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spironBackUp\ホームページ関連\スポーツ協会\開発用\"/>
    </mc:Choice>
  </mc:AlternateContent>
  <xr:revisionPtr revIDLastSave="0" documentId="13_ncr:1_{E8720053-4103-4DDA-B412-F2652787E59C}" xr6:coauthVersionLast="47" xr6:coauthVersionMax="47" xr10:uidLastSave="{00000000-0000-0000-0000-000000000000}"/>
  <bookViews>
    <workbookView xWindow="-120" yWindow="-120" windowWidth="29040" windowHeight="17520" tabRatio="688" xr2:uid="{00000000-000D-0000-FFFF-FFFF00000000}"/>
  </bookViews>
  <sheets>
    <sheet name="市民大会会計報告書（記載例）" sheetId="14" r:id="rId1"/>
    <sheet name="市民大会会計報告書（様式）" sheetId="12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2" l="1"/>
  <c r="E23" i="12"/>
  <c r="E41" i="14"/>
  <c r="E39" i="14"/>
  <c r="E23" i="14"/>
  <c r="E41" i="12" l="1"/>
</calcChain>
</file>

<file path=xl/sharedStrings.xml><?xml version="1.0" encoding="utf-8"?>
<sst xmlns="http://schemas.openxmlformats.org/spreadsheetml/2006/main" count="101" uniqueCount="62">
  <si>
    <t>１．市民大会開催結果</t>
    <rPh sb="2" eb="4">
      <t>シミン</t>
    </rPh>
    <rPh sb="4" eb="6">
      <t>タイカイ</t>
    </rPh>
    <rPh sb="6" eb="8">
      <t>カイサイ</t>
    </rPh>
    <rPh sb="8" eb="10">
      <t>ケッカ</t>
    </rPh>
    <phoneticPr fontId="3"/>
  </si>
  <si>
    <t>２．市民大会決算</t>
    <rPh sb="2" eb="4">
      <t>シミン</t>
    </rPh>
    <rPh sb="4" eb="6">
      <t>タイカイ</t>
    </rPh>
    <rPh sb="6" eb="8">
      <t>ケッサン</t>
    </rPh>
    <phoneticPr fontId="3"/>
  </si>
  <si>
    <t>計</t>
    <rPh sb="0" eb="1">
      <t>ケイ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</si>
  <si>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3"/>
  </si>
  <si>
    <t>印刷費</t>
    <rPh sb="0" eb="2">
      <t>インサツ</t>
    </rPh>
    <rPh sb="2" eb="3">
      <t>ヒ</t>
    </rPh>
    <phoneticPr fontId="3"/>
  </si>
  <si>
    <t>通信費</t>
    <rPh sb="0" eb="2">
      <t>ツウシン</t>
    </rPh>
    <rPh sb="2" eb="3">
      <t>ヒ</t>
    </rPh>
    <phoneticPr fontId="3"/>
  </si>
  <si>
    <t>保険料</t>
    <rPh sb="0" eb="2">
      <t>ホケン</t>
    </rPh>
    <rPh sb="2" eb="3">
      <t>リョウ</t>
    </rPh>
    <phoneticPr fontId="3"/>
  </si>
  <si>
    <t>賞品代</t>
    <rPh sb="0" eb="2">
      <t>ショウヒン</t>
    </rPh>
    <rPh sb="2" eb="3">
      <t>ダイ</t>
    </rPh>
    <phoneticPr fontId="3"/>
  </si>
  <si>
    <t>謝礼</t>
    <rPh sb="0" eb="2">
      <t>シャレイ</t>
    </rPh>
    <phoneticPr fontId="3"/>
  </si>
  <si>
    <t>用具等借用料</t>
    <rPh sb="0" eb="2">
      <t>ヨウグ</t>
    </rPh>
    <rPh sb="2" eb="3">
      <t>ナド</t>
    </rPh>
    <rPh sb="3" eb="5">
      <t>シャクヨウ</t>
    </rPh>
    <rPh sb="5" eb="6">
      <t>リョウ</t>
    </rPh>
    <phoneticPr fontId="3"/>
  </si>
  <si>
    <t>会議費</t>
    <rPh sb="0" eb="2">
      <t>カイギ</t>
    </rPh>
    <rPh sb="2" eb="3">
      <t>ヒ</t>
    </rPh>
    <phoneticPr fontId="3"/>
  </si>
  <si>
    <t>金額（円）</t>
    <rPh sb="3" eb="4">
      <t>エン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</si>
  <si>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</si>
  <si>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2"/>
  </si>
  <si>
    <t>食糧費　</t>
    <rPh sb="0" eb="3">
      <t>ショクリョウヒ</t>
    </rPh>
    <phoneticPr fontId="3"/>
  </si>
  <si>
    <t>報告責任者</t>
    <rPh sb="0" eb="2">
      <t>ホウコク</t>
    </rPh>
    <rPh sb="2" eb="5">
      <t>セキニンシャ</t>
    </rPh>
    <phoneticPr fontId="2"/>
  </si>
  <si>
    <t>団体名</t>
    <rPh sb="0" eb="2">
      <t>ダンタイ</t>
    </rPh>
    <rPh sb="2" eb="3">
      <t>メイ</t>
    </rPh>
    <phoneticPr fontId="2"/>
  </si>
  <si>
    <t>合計</t>
    <rPh sb="0" eb="1">
      <t>ゴウ</t>
    </rPh>
    <rPh sb="1" eb="2">
      <t>ケイ</t>
    </rPh>
    <phoneticPr fontId="3"/>
  </si>
  <si>
    <t>参加者数</t>
    <rPh sb="0" eb="3">
      <t>サンカシャ</t>
    </rPh>
    <rPh sb="3" eb="4">
      <t>スウ</t>
    </rPh>
    <phoneticPr fontId="2"/>
  </si>
  <si>
    <t>市内在住在学在勤</t>
    <rPh sb="0" eb="2">
      <t>シナイ</t>
    </rPh>
    <rPh sb="2" eb="4">
      <t>ザイジュウ</t>
    </rPh>
    <rPh sb="4" eb="6">
      <t>ザイガク</t>
    </rPh>
    <rPh sb="6" eb="8">
      <t>ザイキン</t>
    </rPh>
    <phoneticPr fontId="2"/>
  </si>
  <si>
    <t>市外</t>
    <rPh sb="0" eb="2">
      <t>シガイ</t>
    </rPh>
    <phoneticPr fontId="2"/>
  </si>
  <si>
    <t>参加
団体数</t>
    <rPh sb="0" eb="2">
      <t>サンカ</t>
    </rPh>
    <rPh sb="3" eb="5">
      <t>ダンタイ</t>
    </rPh>
    <rPh sb="5" eb="6">
      <t>スウ</t>
    </rPh>
    <phoneticPr fontId="3"/>
  </si>
  <si>
    <t>開催期日</t>
    <rPh sb="0" eb="2">
      <t>カイサイ</t>
    </rPh>
    <rPh sb="2" eb="4">
      <t>キジツ</t>
    </rPh>
    <phoneticPr fontId="3"/>
  </si>
  <si>
    <t>市民大会
開催経費</t>
    <rPh sb="0" eb="2">
      <t>シミン</t>
    </rPh>
    <rPh sb="2" eb="3">
      <t>タイ</t>
    </rPh>
    <rPh sb="3" eb="4">
      <t>カイ</t>
    </rPh>
    <rPh sb="5" eb="7">
      <t>カイサイ</t>
    </rPh>
    <rPh sb="7" eb="9">
      <t>ケイヒ</t>
    </rPh>
    <phoneticPr fontId="3"/>
  </si>
  <si>
    <t>大会
参加費</t>
    <rPh sb="0" eb="2">
      <t>タイカイ</t>
    </rPh>
    <rPh sb="3" eb="6">
      <t>サンカヒ</t>
    </rPh>
    <phoneticPr fontId="3"/>
  </si>
  <si>
    <t>その他の
収入</t>
    <rPh sb="2" eb="3">
      <t>タ</t>
    </rPh>
    <rPh sb="5" eb="7">
      <t>シュウニュウ</t>
    </rPh>
    <phoneticPr fontId="3"/>
  </si>
  <si>
    <t>市民大会
開催補助金</t>
    <rPh sb="0" eb="2">
      <t>シミン</t>
    </rPh>
    <rPh sb="2" eb="4">
      <t>タイカイ</t>
    </rPh>
    <rPh sb="5" eb="7">
      <t>カイサイ</t>
    </rPh>
    <rPh sb="7" eb="10">
      <t>ホジョキン</t>
    </rPh>
    <phoneticPr fontId="3"/>
  </si>
  <si>
    <t>大会名
(複数日開催の場合は
開催日毎に記載ください）</t>
    <rPh sb="0" eb="2">
      <t>タイカイ</t>
    </rPh>
    <rPh sb="2" eb="3">
      <t>メイ</t>
    </rPh>
    <rPh sb="5" eb="7">
      <t>フクスウ</t>
    </rPh>
    <rPh sb="7" eb="8">
      <t>ビ</t>
    </rPh>
    <rPh sb="8" eb="10">
      <t>カイサイ</t>
    </rPh>
    <rPh sb="11" eb="13">
      <t>バアイ</t>
    </rPh>
    <rPh sb="15" eb="18">
      <t>カイサイビ</t>
    </rPh>
    <rPh sb="18" eb="19">
      <t>マイ</t>
    </rPh>
    <rPh sb="20" eb="22">
      <t>キサイ</t>
    </rPh>
    <phoneticPr fontId="3"/>
  </si>
  <si>
    <t>内訳</t>
  </si>
  <si>
    <t>会場</t>
    <rPh sb="0" eb="2">
      <t>カイジョウ</t>
    </rPh>
    <phoneticPr fontId="2"/>
  </si>
  <si>
    <t>内訳</t>
    <rPh sb="0" eb="2">
      <t>ウチワケ</t>
    </rPh>
    <phoneticPr fontId="2"/>
  </si>
  <si>
    <t>令和　　年度　市民大会会計報告書</t>
    <rPh sb="0" eb="2">
      <t>レイワ</t>
    </rPh>
    <rPh sb="11" eb="13">
      <t>カイケイ</t>
    </rPh>
    <phoneticPr fontId="2"/>
  </si>
  <si>
    <t>市民大会　団体戦</t>
    <rPh sb="0" eb="2">
      <t>シミン</t>
    </rPh>
    <rPh sb="2" eb="4">
      <t>タイカイ</t>
    </rPh>
    <rPh sb="5" eb="8">
      <t>ダンタイセン</t>
    </rPh>
    <phoneticPr fontId="2"/>
  </si>
  <si>
    <t>市民大会　個人戦</t>
    <rPh sb="0" eb="2">
      <t>シミン</t>
    </rPh>
    <rPh sb="2" eb="4">
      <t>タイカイ</t>
    </rPh>
    <rPh sb="5" eb="8">
      <t>コジンセン</t>
    </rPh>
    <phoneticPr fontId="2"/>
  </si>
  <si>
    <t>深谷ビッグタートル</t>
    <rPh sb="0" eb="2">
      <t>フカヤ</t>
    </rPh>
    <phoneticPr fontId="2"/>
  </si>
  <si>
    <t>団体戦</t>
    <rPh sb="0" eb="3">
      <t>ダンタイセン</t>
    </rPh>
    <phoneticPr fontId="2"/>
  </si>
  <si>
    <t>個人戦</t>
    <rPh sb="0" eb="3">
      <t>コジンセン</t>
    </rPh>
    <phoneticPr fontId="2"/>
  </si>
  <si>
    <t>○○　○○</t>
    <phoneticPr fontId="2"/>
  </si>
  <si>
    <t>○○　連盟</t>
    <rPh sb="3" eb="5">
      <t>レンメイ</t>
    </rPh>
    <phoneticPr fontId="2"/>
  </si>
  <si>
    <t>※団体戦、個人戦両方への参加者は50名いるため、合計人数は重複分を差し引く（100＋80－50＝130）</t>
    <rPh sb="1" eb="3">
      <t>ダンタイ</t>
    </rPh>
    <rPh sb="3" eb="4">
      <t>セン</t>
    </rPh>
    <rPh sb="5" eb="7">
      <t>コジン</t>
    </rPh>
    <rPh sb="7" eb="8">
      <t>セン</t>
    </rPh>
    <rPh sb="8" eb="9">
      <t>リョウ</t>
    </rPh>
    <rPh sb="9" eb="10">
      <t>ホウ</t>
    </rPh>
    <rPh sb="12" eb="15">
      <t>サンカシャ</t>
    </rPh>
    <rPh sb="18" eb="19">
      <t>メイ</t>
    </rPh>
    <rPh sb="24" eb="26">
      <t>ゴウケイ</t>
    </rPh>
    <rPh sb="26" eb="28">
      <t>ニンズウ</t>
    </rPh>
    <rPh sb="29" eb="31">
      <t>ジュウフク</t>
    </rPh>
    <rPh sb="31" eb="32">
      <t>ブン</t>
    </rPh>
    <rPh sb="33" eb="34">
      <t>サ</t>
    </rPh>
    <rPh sb="35" eb="36">
      <t>ヒ</t>
    </rPh>
    <phoneticPr fontId="2"/>
  </si>
  <si>
    <t>2000円×20チーム</t>
    <rPh sb="4" eb="5">
      <t>エン</t>
    </rPh>
    <phoneticPr fontId="2"/>
  </si>
  <si>
    <t>1000円×100人</t>
    <rPh sb="4" eb="5">
      <t>エン</t>
    </rPh>
    <rPh sb="9" eb="10">
      <t>ニン</t>
    </rPh>
    <phoneticPr fontId="2"/>
  </si>
  <si>
    <t>協賛金</t>
    <rPh sb="0" eb="3">
      <t>キョウサンキン</t>
    </rPh>
    <phoneticPr fontId="2"/>
  </si>
  <si>
    <t>コピー代、インク代</t>
    <rPh sb="3" eb="4">
      <t>ダイ</t>
    </rPh>
    <rPh sb="8" eb="9">
      <t>ダイ</t>
    </rPh>
    <phoneticPr fontId="2"/>
  </si>
  <si>
    <t>ボール、テープ、石灰</t>
    <rPh sb="8" eb="10">
      <t>セッカイ</t>
    </rPh>
    <phoneticPr fontId="2"/>
  </si>
  <si>
    <t>会場使用料、照明料、放送設備、長机、イス</t>
    <rPh sb="0" eb="2">
      <t>カイジョウ</t>
    </rPh>
    <rPh sb="2" eb="5">
      <t>シヨウリョウ</t>
    </rPh>
    <rPh sb="6" eb="8">
      <t>ショウメイ</t>
    </rPh>
    <rPh sb="8" eb="9">
      <t>リョウ</t>
    </rPh>
    <rPh sb="10" eb="12">
      <t>ホウソウ</t>
    </rPh>
    <rPh sb="12" eb="14">
      <t>セツビ</t>
    </rPh>
    <rPh sb="15" eb="16">
      <t>ナガ</t>
    </rPh>
    <rPh sb="16" eb="17">
      <t>ツクエ</t>
    </rPh>
    <phoneticPr fontId="2"/>
  </si>
  <si>
    <t>○○市長、○○議員</t>
    <rPh sb="2" eb="4">
      <t>シチョウ</t>
    </rPh>
    <rPh sb="7" eb="9">
      <t>ギイン</t>
    </rPh>
    <phoneticPr fontId="2"/>
  </si>
  <si>
    <t>１日保険料</t>
    <rPh sb="1" eb="2">
      <t>ニチ</t>
    </rPh>
    <rPh sb="2" eb="4">
      <t>ホケン</t>
    </rPh>
    <rPh sb="4" eb="5">
      <t>リョウ</t>
    </rPh>
    <phoneticPr fontId="2"/>
  </si>
  <si>
    <t>会議室使用料</t>
    <rPh sb="0" eb="3">
      <t>カイギシツ</t>
    </rPh>
    <rPh sb="3" eb="6">
      <t>シヨウリョウ</t>
    </rPh>
    <phoneticPr fontId="2"/>
  </si>
  <si>
    <t>防具</t>
    <rPh sb="0" eb="2">
      <t>ボウグ</t>
    </rPh>
    <phoneticPr fontId="2"/>
  </si>
  <si>
    <t>○○会社</t>
    <rPh sb="2" eb="4">
      <t>カイシャ</t>
    </rPh>
    <phoneticPr fontId="2"/>
  </si>
  <si>
    <t>切手代、封筒代、パソコンメール使用料</t>
    <rPh sb="0" eb="2">
      <t>キッテ</t>
    </rPh>
    <rPh sb="2" eb="3">
      <t>ダイ</t>
    </rPh>
    <rPh sb="4" eb="7">
      <t>フウトウダイ</t>
    </rPh>
    <rPh sb="15" eb="18">
      <t>シヨウリョウ</t>
    </rPh>
    <phoneticPr fontId="2"/>
  </si>
  <si>
    <t>役員・審判員の弁当代、飲み物、交通費</t>
    <rPh sb="0" eb="2">
      <t>ヤクイン</t>
    </rPh>
    <rPh sb="3" eb="6">
      <t>シンパンイン</t>
    </rPh>
    <rPh sb="7" eb="9">
      <t>ベントウ</t>
    </rPh>
    <rPh sb="9" eb="10">
      <t>ダイ</t>
    </rPh>
    <rPh sb="11" eb="12">
      <t>ノ</t>
    </rPh>
    <rPh sb="13" eb="14">
      <t>モノ</t>
    </rPh>
    <rPh sb="15" eb="18">
      <t>コウツウヒ</t>
    </rPh>
    <phoneticPr fontId="2"/>
  </si>
  <si>
    <t>深谷市スポーツ協会</t>
    <rPh sb="0" eb="3">
      <t>フカヤシ</t>
    </rPh>
    <rPh sb="7" eb="9">
      <t>キョウカイ</t>
    </rPh>
    <rPh sb="8" eb="9">
      <t>タイキョウ</t>
    </rPh>
    <phoneticPr fontId="3"/>
  </si>
  <si>
    <t>令和　　年度深谷市スポーツ協会補助金額</t>
    <rPh sb="0" eb="2">
      <t>レイワ</t>
    </rPh>
    <phoneticPr fontId="2"/>
  </si>
  <si>
    <t>深谷市
ｽﾎﾟｰﾂ協会</t>
    <rPh sb="0" eb="3">
      <t>フカヤシ</t>
    </rPh>
    <rPh sb="9" eb="11">
      <t>キョウカイ</t>
    </rPh>
    <phoneticPr fontId="3"/>
  </si>
  <si>
    <t>令和５年度深谷市スポーツ協会補助金額</t>
    <rPh sb="0" eb="2">
      <t>レイワ</t>
    </rPh>
    <phoneticPr fontId="2"/>
  </si>
  <si>
    <t>令和５年度　市民大会会計報告書</t>
    <rPh sb="0" eb="2">
      <t>レイワ</t>
    </rPh>
    <rPh sb="10" eb="12">
      <t>カイケイ</t>
    </rPh>
    <phoneticPr fontId="2"/>
  </si>
  <si>
    <t>収支（収入－支出）</t>
    <rPh sb="0" eb="2">
      <t>シュウシ</t>
    </rPh>
    <rPh sb="3" eb="5">
      <t>シュウニュウ</t>
    </rPh>
    <rPh sb="6" eb="8">
      <t>シシュツ</t>
    </rPh>
    <phoneticPr fontId="2"/>
  </si>
  <si>
    <t>会場使用料(当日分)
(冷暖房費除く)</t>
    <rPh sb="0" eb="2">
      <t>カイジョウ</t>
    </rPh>
    <rPh sb="2" eb="5">
      <t>シヨウリョウ</t>
    </rPh>
    <rPh sb="6" eb="8">
      <t>トウジツ</t>
    </rPh>
    <rPh sb="8" eb="9">
      <t>ブン</t>
    </rPh>
    <rPh sb="12" eb="15">
      <t>レイダンボウ</t>
    </rPh>
    <rPh sb="15" eb="16">
      <t>ヒ</t>
    </rPh>
    <rPh sb="16" eb="17">
      <t>ノゾ</t>
    </rPh>
    <phoneticPr fontId="2"/>
  </si>
  <si>
    <t>会場使用料(前日分)
(冷暖房費除く)</t>
    <rPh sb="0" eb="2">
      <t>カイジョウ</t>
    </rPh>
    <rPh sb="2" eb="5">
      <t>シヨウリョウ</t>
    </rPh>
    <rPh sb="6" eb="8">
      <t>ゼンジツ</t>
    </rPh>
    <rPh sb="8" eb="9">
      <t>ブン</t>
    </rPh>
    <rPh sb="12" eb="15">
      <t>レイダンボウ</t>
    </rPh>
    <rPh sb="15" eb="16">
      <t>ヒ</t>
    </rPh>
    <rPh sb="16" eb="17">
      <t>ノゾ</t>
    </rPh>
    <phoneticPr fontId="2"/>
  </si>
  <si>
    <t>景品名○○、○○</t>
    <rPh sb="0" eb="2">
      <t>ケイヒン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</si>
</sst>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 tint="4.9989318521683403E-2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20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8" xfId="1" applyNumberFormat="1" applyFont="1" applyFill="1" applyBorder="1" applyAlignment="1">
      <alignment horizontal="left" vertical="center" shrinkToFit="1"/>
    </xf>
    <xf numFmtId="0" fontId="4" fillId="0" borderId="20" xfId="1" applyNumberFormat="1" applyFont="1" applyFill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6" xfId="1" applyNumberFormat="1" applyFont="1" applyFill="1" applyBorder="1" applyAlignment="1">
      <alignment horizontal="right" vertical="center" shrinkToFit="1"/>
    </xf>
    <xf numFmtId="0" fontId="4" fillId="0" borderId="18" xfId="1" applyNumberFormat="1" applyFont="1" applyFill="1" applyBorder="1" applyAlignment="1">
      <alignment horizontal="right" vertical="center" shrinkToFit="1"/>
    </xf>
    <xf numFmtId="0" fontId="4" fillId="0" borderId="12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38" fontId="4" fillId="0" borderId="36" xfId="1" applyFont="1" applyBorder="1" applyAlignment="1">
      <alignment horizontal="righ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9" fillId="0" borderId="18" xfId="1" applyNumberFormat="1" applyFont="1" applyFill="1" applyBorder="1" applyAlignment="1">
      <alignment horizontal="right" vertical="center" shrinkToFit="1"/>
    </xf>
    <xf numFmtId="0" fontId="9" fillId="0" borderId="20" xfId="1" applyNumberFormat="1" applyFont="1" applyFill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9" xfId="1" applyNumberFormat="1" applyFont="1" applyFill="1" applyBorder="1" applyAlignment="1">
      <alignment horizontal="righ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38" fontId="4" fillId="0" borderId="29" xfId="1" applyFont="1" applyFill="1" applyBorder="1" applyAlignment="1">
      <alignment horizontal="right" vertical="center" shrinkToFit="1"/>
    </xf>
    <xf numFmtId="38" fontId="4" fillId="0" borderId="39" xfId="1" applyFont="1" applyBorder="1" applyAlignment="1">
      <alignment horizontal="right" vertical="center" shrinkToFit="1"/>
    </xf>
    <xf numFmtId="38" fontId="4" fillId="0" borderId="40" xfId="1" applyFont="1" applyBorder="1" applyAlignment="1">
      <alignment horizontal="right" vertical="center" shrinkToFit="1"/>
    </xf>
    <xf numFmtId="38" fontId="4" fillId="0" borderId="41" xfId="1" applyFont="1" applyBorder="1" applyAlignment="1">
      <alignment horizontal="right" vertical="center" shrinkToFit="1"/>
    </xf>
    <xf numFmtId="38" fontId="4" fillId="0" borderId="42" xfId="1" applyFont="1" applyBorder="1" applyAlignment="1">
      <alignment horizontal="right" vertical="center" shrinkToFit="1"/>
    </xf>
    <xf numFmtId="0" fontId="4" fillId="0" borderId="37" xfId="0" applyFont="1" applyBorder="1" applyAlignment="1">
      <alignment horizontal="center" vertical="center" shrinkToFit="1"/>
    </xf>
    <xf numFmtId="38" fontId="4" fillId="0" borderId="39" xfId="1" applyFont="1" applyFill="1" applyBorder="1" applyAlignment="1">
      <alignment horizontal="right" vertical="center" shrinkToFit="1"/>
    </xf>
    <xf numFmtId="38" fontId="9" fillId="0" borderId="39" xfId="1" applyFont="1" applyBorder="1" applyAlignment="1">
      <alignment horizontal="right" vertical="center" shrinkToFit="1"/>
    </xf>
    <xf numFmtId="38" fontId="9" fillId="0" borderId="39" xfId="1" applyFont="1" applyFill="1" applyBorder="1" applyAlignment="1">
      <alignment horizontal="right" vertical="center" shrinkToFit="1"/>
    </xf>
    <xf numFmtId="38" fontId="9" fillId="0" borderId="41" xfId="1" applyFont="1" applyFill="1" applyBorder="1" applyAlignment="1">
      <alignment horizontal="right" vertical="center" shrinkToFit="1"/>
    </xf>
    <xf numFmtId="38" fontId="9" fillId="0" borderId="42" xfId="1" applyFont="1" applyFill="1" applyBorder="1" applyAlignment="1">
      <alignment horizontal="right" vertical="center" shrinkToFi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57" fontId="9" fillId="0" borderId="36" xfId="0" applyNumberFormat="1" applyFont="1" applyBorder="1" applyAlignment="1">
      <alignment horizontal="left" vertical="center" shrinkToFit="1"/>
    </xf>
    <xf numFmtId="0" fontId="9" fillId="0" borderId="8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vertical="center" shrinkToFit="1"/>
    </xf>
    <xf numFmtId="57" fontId="9" fillId="0" borderId="38" xfId="0" applyNumberFormat="1" applyFont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right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top" wrapText="1"/>
    </xf>
    <xf numFmtId="38" fontId="9" fillId="0" borderId="29" xfId="1" applyFont="1" applyFill="1" applyBorder="1" applyAlignment="1">
      <alignment horizontal="right" vertical="center" shrinkToFit="1"/>
    </xf>
    <xf numFmtId="38" fontId="9" fillId="0" borderId="36" xfId="1" applyFont="1" applyFill="1" applyBorder="1" applyAlignment="1">
      <alignment horizontal="right" vertical="center" shrinkToFit="1"/>
    </xf>
    <xf numFmtId="0" fontId="9" fillId="0" borderId="18" xfId="0" applyFont="1" applyBorder="1" applyAlignment="1">
      <alignment horizontal="right" vertical="center" shrinkToFit="1"/>
    </xf>
    <xf numFmtId="0" fontId="9" fillId="0" borderId="9" xfId="0" applyFont="1" applyBorder="1" applyAlignment="1">
      <alignment horizontal="right" vertical="center" shrinkToFit="1"/>
    </xf>
    <xf numFmtId="38" fontId="9" fillId="0" borderId="40" xfId="1" applyFont="1" applyFill="1" applyBorder="1" applyAlignment="1">
      <alignment horizontal="right" vertical="center" shrinkToFit="1"/>
    </xf>
    <xf numFmtId="38" fontId="9" fillId="0" borderId="1" xfId="1" applyFont="1" applyFill="1" applyBorder="1" applyAlignment="1">
      <alignment vertical="center" shrinkToFi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6" xfId="1" applyNumberFormat="1" applyFont="1" applyFill="1" applyBorder="1" applyAlignment="1">
      <alignment horizontal="righ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38" fontId="9" fillId="0" borderId="1" xfId="0" applyNumberFormat="1" applyFont="1" applyBorder="1" applyAlignment="1">
      <alignment horizontal="right" vertical="center" shrinkToFit="1"/>
    </xf>
    <xf numFmtId="0" fontId="11" fillId="0" borderId="20" xfId="1" applyNumberFormat="1" applyFont="1" applyFill="1" applyBorder="1" applyAlignment="1">
      <alignment horizontal="left" vertical="center" wrapText="1" shrinkToFit="1"/>
    </xf>
    <xf numFmtId="0" fontId="12" fillId="0" borderId="20" xfId="1" applyNumberFormat="1" applyFont="1" applyFill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right" vertical="center" shrinkToFit="1"/>
    </xf>
    <xf numFmtId="0" fontId="14" fillId="0" borderId="2" xfId="0" applyFont="1" applyBorder="1" applyAlignment="1">
      <alignment horizontal="center" vertical="center" shrinkToFit="1"/>
    </xf>
    <xf numFmtId="38" fontId="15" fillId="0" borderId="1" xfId="1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19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9" xfId="0" applyFont="1" applyBorder="1" applyAlignment="1">
      <alignment vertical="top" wrapText="1"/>
    </xf>
    <xf numFmtId="0" fontId="9" fillId="0" borderId="31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7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top" shrinkToFit="1"/>
    </xf>
    <xf numFmtId="0" fontId="8" fillId="0" borderId="19" xfId="0" applyFont="1" applyBorder="1" applyAlignment="1">
      <alignment horizontal="left" vertical="top" shrinkToFit="1"/>
    </xf>
    <xf numFmtId="0" fontId="8" fillId="0" borderId="20" xfId="0" applyFont="1" applyBorder="1" applyAlignment="1">
      <alignment horizontal="left" vertical="top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left" vertical="top"/>
    </xf>
    <xf numFmtId="0" fontId="8" fillId="0" borderId="43" xfId="0" applyFont="1" applyBorder="1" applyAlignment="1">
      <alignment horizontal="left" vertical="center" wrapText="1" shrinkToFit="1"/>
    </xf>
    <xf numFmtId="0" fontId="8" fillId="0" borderId="44" xfId="0" applyFont="1" applyBorder="1" applyAlignment="1">
      <alignment horizontal="left" vertical="center" wrapText="1" shrinkToFit="1"/>
    </xf>
    <xf numFmtId="0" fontId="8" fillId="0" borderId="16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vertical="top" wrapText="1"/>
    </xf>
    <xf numFmtId="0" fontId="4" fillId="0" borderId="31" xfId="0" applyFont="1" applyBorder="1" applyAlignment="1">
      <alignment vertical="top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wrapText="1" shrinkToFit="1"/>
    </xf>
  </cellXfs>
  <cellStyles count="3">
    <cellStyle name="桁区切り" xfId="1" builtinId="6"/>
    <cellStyle name="桁区切り 2" xfId="2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274320</xdr:colOff>
      <xdr:row>0</xdr:row>
      <xdr:rowOff>228600</xdr:rowOff>
    </xdr:from>
    <xdr:to>
      <xdr:col>8</xdr:col>
      <xdr:colOff>609600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2B137A-4D78-4741-9644-F375C55B135D}"/>
            </a:ext>
          </a:extLst>
        </xdr:cNvPr>
        <xdr:cNvSpPr txBox="1"/>
      </xdr:nvSpPr>
      <xdr:spPr>
        <a:xfrm>
          <a:off x="6004560" y="228600"/>
          <a:ext cx="102108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914400</xdr:colOff>
      <xdr:row>11</xdr:row>
      <xdr:rowOff>198120</xdr:rowOff>
    </xdr:from>
    <xdr:to>
      <xdr:col>5</xdr:col>
      <xdr:colOff>525780</xdr:colOff>
      <xdr:row>13</xdr:row>
      <xdr:rowOff>170688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2F4393D5-A330-47C4-81C8-9A08C1E41D34}"/>
            </a:ext>
          </a:extLst>
        </xdr:cNvPr>
        <xdr:cNvSpPr/>
      </xdr:nvSpPr>
      <xdr:spPr>
        <a:xfrm>
          <a:off x="2194560" y="3619500"/>
          <a:ext cx="1478280" cy="475488"/>
        </a:xfrm>
        <a:prstGeom prst="wedgeRoundRectCallout">
          <a:avLst>
            <a:gd name="adj1" fmla="val 6059"/>
            <a:gd name="adj2" fmla="val 145106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929640</xdr:colOff>
      <xdr:row>11</xdr:row>
      <xdr:rowOff>198120</xdr:rowOff>
    </xdr:from>
    <xdr:to>
      <xdr:col>5</xdr:col>
      <xdr:colOff>716280</xdr:colOff>
      <xdr:row>14</xdr:row>
      <xdr:rowOff>45720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5D9143C-6157-4814-B122-CA10C8A65A22}"/>
            </a:ext>
          </a:extLst>
        </xdr:cNvPr>
        <xdr:cNvSpPr txBox="1"/>
      </xdr:nvSpPr>
      <xdr:spPr>
        <a:xfrm>
          <a:off x="2209800" y="3619500"/>
          <a:ext cx="176022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交付金総額を入れる</a:t>
          </a:r>
          <a:endParaRPr kumimoji="1" lang="en-US" altLang="ja-JP" sz="900"/>
        </a:p>
        <a:p>
          <a:r>
            <a:rPr kumimoji="1" lang="ja-JP" altLang="en-US" sz="900"/>
            <a:t>（負担金分を差し引かない）</a:t>
          </a:r>
        </a:p>
      </xdr:txBody>
    </xdr:sp>
    <xdr:clientData/>
  </xdr:twoCellAnchor>
  <xdr:twoCellAnchor>
    <xdr:from>
      <xdr:col>5</xdr:col>
      <xdr:colOff>723900</xdr:colOff>
      <xdr:row>12</xdr:row>
      <xdr:rowOff>91440</xdr:rowOff>
    </xdr:from>
    <xdr:to>
      <xdr:col>8</xdr:col>
      <xdr:colOff>586740</xdr:colOff>
      <xdr:row>14</xdr:row>
      <xdr:rowOff>15240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5A977C9C-43A7-4989-9E32-7B60B565DDFC}"/>
            </a:ext>
          </a:extLst>
        </xdr:cNvPr>
        <xdr:cNvSpPr/>
      </xdr:nvSpPr>
      <xdr:spPr>
        <a:xfrm>
          <a:off x="3870960" y="3764280"/>
          <a:ext cx="3131820" cy="426720"/>
        </a:xfrm>
        <a:prstGeom prst="wedgeRoundRectCallout">
          <a:avLst>
            <a:gd name="adj1" fmla="val 22031"/>
            <a:gd name="adj2" fmla="val -79563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708660</xdr:colOff>
      <xdr:row>12</xdr:row>
      <xdr:rowOff>68580</xdr:rowOff>
    </xdr:from>
    <xdr:to>
      <xdr:col>8</xdr:col>
      <xdr:colOff>640080</xdr:colOff>
      <xdr:row>14</xdr:row>
      <xdr:rowOff>167640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69C94C0-CAE7-4EB2-8717-7B7C60488BE3}"/>
            </a:ext>
          </a:extLst>
        </xdr:cNvPr>
        <xdr:cNvSpPr txBox="1"/>
      </xdr:nvSpPr>
      <xdr:spPr>
        <a:xfrm>
          <a:off x="3855720" y="3741420"/>
          <a:ext cx="3200400" cy="6019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延べ人数ではなく実人数を入れる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また名簿上の人数でなく、実際の参加人数をカウントする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792480</xdr:colOff>
      <xdr:row>7</xdr:row>
      <xdr:rowOff>99060</xdr:rowOff>
    </xdr:from>
    <xdr:to>
      <xdr:col>8</xdr:col>
      <xdr:colOff>144780</xdr:colOff>
      <xdr:row>9</xdr:row>
      <xdr:rowOff>15240</xdr:rowOff>
    </xdr:to>
    <xdr:sp macro="" textlink="">
      <xdr:nvSpPr>
        <xdr:cNvPr id="7" name="角丸四角形吹き出し 7">
          <a:extLst>
            <a:ext uri="{FF2B5EF4-FFF2-40B4-BE49-F238E27FC236}">
              <a16:creationId xmlns:a16="http://schemas.microsoft.com/office/drawing/2014/main" id="{7AA54682-F2E1-49FC-9C67-146D09B13C7F}"/>
            </a:ext>
          </a:extLst>
        </xdr:cNvPr>
        <xdr:cNvSpPr/>
      </xdr:nvSpPr>
      <xdr:spPr>
        <a:xfrm>
          <a:off x="3939540" y="2514600"/>
          <a:ext cx="2621280" cy="419100"/>
        </a:xfrm>
        <a:prstGeom prst="wedgeRoundRectCallout">
          <a:avLst>
            <a:gd name="adj1" fmla="val 54828"/>
            <a:gd name="adj2" fmla="val -79442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807720</xdr:colOff>
      <xdr:row>7</xdr:row>
      <xdr:rowOff>53340</xdr:rowOff>
    </xdr:from>
    <xdr:to>
      <xdr:col>8</xdr:col>
      <xdr:colOff>76200</xdr:colOff>
      <xdr:row>9</xdr:row>
      <xdr:rowOff>175260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8AEFD55-12F1-4717-A014-B7B745164490}"/>
            </a:ext>
          </a:extLst>
        </xdr:cNvPr>
        <xdr:cNvSpPr txBox="1"/>
      </xdr:nvSpPr>
      <xdr:spPr>
        <a:xfrm>
          <a:off x="3954780" y="2468880"/>
          <a:ext cx="2537460" cy="6248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市外の居住者であっても市内の連盟・チームに属していれば、市内でカウントしてよい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1737360</xdr:colOff>
      <xdr:row>30</xdr:row>
      <xdr:rowOff>60960</xdr:rowOff>
    </xdr:from>
    <xdr:to>
      <xdr:col>7</xdr:col>
      <xdr:colOff>350520</xdr:colOff>
      <xdr:row>31</xdr:row>
      <xdr:rowOff>228600</xdr:rowOff>
    </xdr:to>
    <xdr:sp macro="" textlink="">
      <xdr:nvSpPr>
        <xdr:cNvPr id="9" name="角丸四角形吹き出し 9">
          <a:extLst>
            <a:ext uri="{FF2B5EF4-FFF2-40B4-BE49-F238E27FC236}">
              <a16:creationId xmlns:a16="http://schemas.microsoft.com/office/drawing/2014/main" id="{451EFF6B-5279-4DBE-AEB0-3356CEE8598C}"/>
            </a:ext>
          </a:extLst>
        </xdr:cNvPr>
        <xdr:cNvSpPr/>
      </xdr:nvSpPr>
      <xdr:spPr>
        <a:xfrm>
          <a:off x="4884420" y="8808720"/>
          <a:ext cx="1196340" cy="419100"/>
        </a:xfrm>
        <a:prstGeom prst="wedgeRoundRectCallout">
          <a:avLst>
            <a:gd name="adj1" fmla="val -77145"/>
            <a:gd name="adj2" fmla="val -38033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1752600</xdr:colOff>
      <xdr:row>30</xdr:row>
      <xdr:rowOff>30480</xdr:rowOff>
    </xdr:from>
    <xdr:to>
      <xdr:col>7</xdr:col>
      <xdr:colOff>464820</xdr:colOff>
      <xdr:row>32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1A4EA12-4811-4A2E-BD68-D0EE38C28F2B}"/>
            </a:ext>
          </a:extLst>
        </xdr:cNvPr>
        <xdr:cNvSpPr txBox="1"/>
      </xdr:nvSpPr>
      <xdr:spPr>
        <a:xfrm>
          <a:off x="4899660" y="8778240"/>
          <a:ext cx="129540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食糧費は来賓の方を</a:t>
          </a:r>
          <a:endParaRPr kumimoji="1" lang="en-US" altLang="ja-JP" sz="900"/>
        </a:p>
        <a:p>
          <a:r>
            <a:rPr kumimoji="1" lang="ja-JP" altLang="en-US" sz="900"/>
            <a:t>対象とする</a:t>
          </a:r>
        </a:p>
      </xdr:txBody>
    </xdr:sp>
    <xdr:clientData/>
  </xdr:twoCellAnchor>
  <xdr:twoCellAnchor>
    <xdr:from>
      <xdr:col>5</xdr:col>
      <xdr:colOff>1645920</xdr:colOff>
      <xdr:row>28</xdr:row>
      <xdr:rowOff>205740</xdr:rowOff>
    </xdr:from>
    <xdr:to>
      <xdr:col>9</xdr:col>
      <xdr:colOff>7620</xdr:colOff>
      <xdr:row>29</xdr:row>
      <xdr:rowOff>205740</xdr:rowOff>
    </xdr:to>
    <xdr:sp macro="" textlink="">
      <xdr:nvSpPr>
        <xdr:cNvPr id="11" name="角丸四角形吹き出し 13">
          <a:extLst>
            <a:ext uri="{FF2B5EF4-FFF2-40B4-BE49-F238E27FC236}">
              <a16:creationId xmlns:a16="http://schemas.microsoft.com/office/drawing/2014/main" id="{21F95810-E3A5-439C-A80D-FAFAE460FD25}"/>
            </a:ext>
          </a:extLst>
        </xdr:cNvPr>
        <xdr:cNvSpPr/>
      </xdr:nvSpPr>
      <xdr:spPr>
        <a:xfrm>
          <a:off x="4899660" y="8168640"/>
          <a:ext cx="2316480" cy="388620"/>
        </a:xfrm>
        <a:prstGeom prst="wedgeRoundRectCallout">
          <a:avLst>
            <a:gd name="adj1" fmla="val -120748"/>
            <a:gd name="adj2" fmla="val -38799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1691640</xdr:colOff>
      <xdr:row>28</xdr:row>
      <xdr:rowOff>167640</xdr:rowOff>
    </xdr:from>
    <xdr:to>
      <xdr:col>9</xdr:col>
      <xdr:colOff>152400</xdr:colOff>
      <xdr:row>29</xdr:row>
      <xdr:rowOff>304800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B982776-D694-4D67-923D-64EAD89F79BD}"/>
            </a:ext>
          </a:extLst>
        </xdr:cNvPr>
        <xdr:cNvSpPr txBox="1"/>
      </xdr:nvSpPr>
      <xdr:spPr>
        <a:xfrm>
          <a:off x="4945380" y="8130540"/>
          <a:ext cx="2415540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冷暖房費を除いた会場使用料を記入する</a:t>
          </a:r>
          <a:endParaRPr kumimoji="1" lang="en-US" altLang="ja-JP" sz="900"/>
        </a:p>
        <a:p>
          <a:r>
            <a:rPr kumimoji="1" lang="ja-JP" altLang="en-US" sz="900"/>
            <a:t>１／２補助のため領収書を必ず付ける</a:t>
          </a:r>
        </a:p>
      </xdr:txBody>
    </xdr:sp>
    <xdr:clientData/>
  </xdr:twoCellAnchor>
  <xdr:twoCellAnchor>
    <xdr:from>
      <xdr:col>1</xdr:col>
      <xdr:colOff>0</xdr:colOff>
      <xdr:row>27</xdr:row>
      <xdr:rowOff>91440</xdr:rowOff>
    </xdr:from>
    <xdr:to>
      <xdr:col>2</xdr:col>
      <xdr:colOff>144780</xdr:colOff>
      <xdr:row>30</xdr:row>
      <xdr:rowOff>106680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9785365-8AD7-4AE7-880A-D7B893A18BFE}"/>
            </a:ext>
          </a:extLst>
        </xdr:cNvPr>
        <xdr:cNvSpPr txBox="1"/>
      </xdr:nvSpPr>
      <xdr:spPr>
        <a:xfrm>
          <a:off x="144780" y="7802880"/>
          <a:ext cx="975360" cy="1051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会場使用料は当日分、前日分を分けて記載する</a:t>
          </a:r>
        </a:p>
      </xdr:txBody>
    </xdr:sp>
    <xdr:clientData/>
  </xdr:twoCellAnchor>
  <xdr:twoCellAnchor>
    <xdr:from>
      <xdr:col>1</xdr:col>
      <xdr:colOff>7620</xdr:colOff>
      <xdr:row>27</xdr:row>
      <xdr:rowOff>38100</xdr:rowOff>
    </xdr:from>
    <xdr:to>
      <xdr:col>2</xdr:col>
      <xdr:colOff>38100</xdr:colOff>
      <xdr:row>29</xdr:row>
      <xdr:rowOff>335280</xdr:rowOff>
    </xdr:to>
    <xdr:sp macro="" textlink="">
      <xdr:nvSpPr>
        <xdr:cNvPr id="14" name="角丸四角形吹き出し 16">
          <a:extLst>
            <a:ext uri="{FF2B5EF4-FFF2-40B4-BE49-F238E27FC236}">
              <a16:creationId xmlns:a16="http://schemas.microsoft.com/office/drawing/2014/main" id="{60173E31-E247-42B8-A9DC-AE782FEDA64A}"/>
            </a:ext>
          </a:extLst>
        </xdr:cNvPr>
        <xdr:cNvSpPr/>
      </xdr:nvSpPr>
      <xdr:spPr>
        <a:xfrm>
          <a:off x="152400" y="7749540"/>
          <a:ext cx="861060" cy="937260"/>
        </a:xfrm>
        <a:prstGeom prst="wedgeRoundRectCallout">
          <a:avLst>
            <a:gd name="adj1" fmla="val 62045"/>
            <a:gd name="adj2" fmla="val 5540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502920</xdr:colOff>
      <xdr:row>38</xdr:row>
      <xdr:rowOff>91440</xdr:rowOff>
    </xdr:from>
    <xdr:to>
      <xdr:col>5</xdr:col>
      <xdr:colOff>1798320</xdr:colOff>
      <xdr:row>40</xdr:row>
      <xdr:rowOff>160020</xdr:rowOff>
    </xdr:to>
    <xdr:sp macro="" textlink="">
      <xdr:nvSpPr>
        <xdr:cNvPr id="15" name="角丸四角形吹き出し 17">
          <a:extLst>
            <a:ext uri="{FF2B5EF4-FFF2-40B4-BE49-F238E27FC236}">
              <a16:creationId xmlns:a16="http://schemas.microsoft.com/office/drawing/2014/main" id="{72894724-C7EC-428C-A2FD-84BEAF935738}"/>
            </a:ext>
          </a:extLst>
        </xdr:cNvPr>
        <xdr:cNvSpPr/>
      </xdr:nvSpPr>
      <xdr:spPr>
        <a:xfrm>
          <a:off x="3649980" y="10858500"/>
          <a:ext cx="1295400" cy="472440"/>
        </a:xfrm>
        <a:prstGeom prst="wedgeRoundRectCallout">
          <a:avLst>
            <a:gd name="adj1" fmla="val -90521"/>
            <a:gd name="adj2" fmla="val 41058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487680</xdr:colOff>
      <xdr:row>38</xdr:row>
      <xdr:rowOff>83820</xdr:rowOff>
    </xdr:from>
    <xdr:to>
      <xdr:col>5</xdr:col>
      <xdr:colOff>1813560</xdr:colOff>
      <xdr:row>40</xdr:row>
      <xdr:rowOff>243840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3214108-20E3-428C-9E15-5AC3A423A1DD}"/>
            </a:ext>
          </a:extLst>
        </xdr:cNvPr>
        <xdr:cNvSpPr txBox="1"/>
      </xdr:nvSpPr>
      <xdr:spPr>
        <a:xfrm>
          <a:off x="3634740" y="10850880"/>
          <a:ext cx="1325880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収支がゼロでなくてもよい</a:t>
          </a:r>
        </a:p>
      </xdr:txBody>
    </xdr:sp>
    <xdr:clientData/>
  </xdr:twoCellAnchor>
  <xdr:twoCellAnchor>
    <xdr:from>
      <xdr:col>5</xdr:col>
      <xdr:colOff>1287780</xdr:colOff>
      <xdr:row>34</xdr:row>
      <xdr:rowOff>45720</xdr:rowOff>
    </xdr:from>
    <xdr:to>
      <xdr:col>7</xdr:col>
      <xdr:colOff>381000</xdr:colOff>
      <xdr:row>35</xdr:row>
      <xdr:rowOff>213360</xdr:rowOff>
    </xdr:to>
    <xdr:sp macro="" textlink="">
      <xdr:nvSpPr>
        <xdr:cNvPr id="18" name="角丸四角形吹き出し 19">
          <a:extLst>
            <a:ext uri="{FF2B5EF4-FFF2-40B4-BE49-F238E27FC236}">
              <a16:creationId xmlns:a16="http://schemas.microsoft.com/office/drawing/2014/main" id="{F449C76C-8571-48ED-9CC2-F8BFB1CFB543}"/>
            </a:ext>
          </a:extLst>
        </xdr:cNvPr>
        <xdr:cNvSpPr/>
      </xdr:nvSpPr>
      <xdr:spPr>
        <a:xfrm>
          <a:off x="4434840" y="9799320"/>
          <a:ext cx="1676400" cy="419100"/>
        </a:xfrm>
        <a:prstGeom prst="wedgeRoundRectCallout">
          <a:avLst>
            <a:gd name="adj1" fmla="val -127313"/>
            <a:gd name="adj2" fmla="val -78032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1303020</xdr:colOff>
      <xdr:row>34</xdr:row>
      <xdr:rowOff>15240</xdr:rowOff>
    </xdr:from>
    <xdr:to>
      <xdr:col>8</xdr:col>
      <xdr:colOff>68580</xdr:colOff>
      <xdr:row>36</xdr:row>
      <xdr:rowOff>121920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AFC112F-3E88-49BA-96EA-0CE2E8461CA6}"/>
            </a:ext>
          </a:extLst>
        </xdr:cNvPr>
        <xdr:cNvSpPr txBox="1"/>
      </xdr:nvSpPr>
      <xdr:spPr>
        <a:xfrm>
          <a:off x="4450080" y="9768840"/>
          <a:ext cx="203454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大会役員、審判の弁当代等は</a:t>
          </a:r>
          <a:endParaRPr kumimoji="1" lang="en-US" altLang="ja-JP" sz="900"/>
        </a:p>
        <a:p>
          <a:r>
            <a:rPr kumimoji="1" lang="ja-JP" altLang="en-US" sz="900"/>
            <a:t>謝礼に計上してよい</a:t>
          </a:r>
        </a:p>
      </xdr:txBody>
    </xdr:sp>
    <xdr:clientData/>
  </xdr:twoCellAnchor>
  <xdr:twoCellAnchor>
    <xdr:from>
      <xdr:col>7</xdr:col>
      <xdr:colOff>22860</xdr:colOff>
      <xdr:row>22</xdr:row>
      <xdr:rowOff>53340</xdr:rowOff>
    </xdr:from>
    <xdr:to>
      <xdr:col>8</xdr:col>
      <xdr:colOff>533400</xdr:colOff>
      <xdr:row>24</xdr:row>
      <xdr:rowOff>15240</xdr:rowOff>
    </xdr:to>
    <xdr:sp macro="" textlink="">
      <xdr:nvSpPr>
        <xdr:cNvPr id="20" name="角丸四角形吹き出し 22">
          <a:extLst>
            <a:ext uri="{FF2B5EF4-FFF2-40B4-BE49-F238E27FC236}">
              <a16:creationId xmlns:a16="http://schemas.microsoft.com/office/drawing/2014/main" id="{4BA4594A-BF77-446B-AE09-7BF06532285F}"/>
            </a:ext>
          </a:extLst>
        </xdr:cNvPr>
        <xdr:cNvSpPr/>
      </xdr:nvSpPr>
      <xdr:spPr>
        <a:xfrm>
          <a:off x="5753100" y="6499860"/>
          <a:ext cx="1196340" cy="472440"/>
        </a:xfrm>
        <a:prstGeom prst="wedgeRoundRectCallout">
          <a:avLst>
            <a:gd name="adj1" fmla="val -84152"/>
            <a:gd name="adj2" fmla="val 63638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22</xdr:row>
      <xdr:rowOff>45720</xdr:rowOff>
    </xdr:from>
    <xdr:to>
      <xdr:col>8</xdr:col>
      <xdr:colOff>617220</xdr:colOff>
      <xdr:row>24</xdr:row>
      <xdr:rowOff>99060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C176DF2-FF37-4428-A67E-B7AAACC023CF}"/>
            </a:ext>
          </a:extLst>
        </xdr:cNvPr>
        <xdr:cNvSpPr txBox="1"/>
      </xdr:nvSpPr>
      <xdr:spPr>
        <a:xfrm>
          <a:off x="5737860" y="6492240"/>
          <a:ext cx="1295400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内訳は空欄にせず、</a:t>
          </a:r>
          <a:endParaRPr kumimoji="1" lang="en-US" altLang="ja-JP" sz="900"/>
        </a:p>
        <a:p>
          <a:r>
            <a:rPr kumimoji="1" lang="ja-JP" altLang="en-US" sz="900"/>
            <a:t>必ず内容を記載する</a:t>
          </a:r>
        </a:p>
      </xdr:txBody>
    </xdr:sp>
    <xdr:clientData/>
  </xdr:twoCellAnchor>
  <xdr:twoCellAnchor>
    <xdr:from>
      <xdr:col>6</xdr:col>
      <xdr:colOff>152400</xdr:colOff>
      <xdr:row>16</xdr:row>
      <xdr:rowOff>30480</xdr:rowOff>
    </xdr:from>
    <xdr:to>
      <xdr:col>8</xdr:col>
      <xdr:colOff>76200</xdr:colOff>
      <xdr:row>18</xdr:row>
      <xdr:rowOff>91440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6789DCA-881B-46BB-87B6-EB0713CA31BF}"/>
            </a:ext>
          </a:extLst>
        </xdr:cNvPr>
        <xdr:cNvSpPr txBox="1"/>
      </xdr:nvSpPr>
      <xdr:spPr>
        <a:xfrm>
          <a:off x="5196840" y="4960620"/>
          <a:ext cx="1295400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計算根拠を入れる</a:t>
          </a:r>
        </a:p>
      </xdr:txBody>
    </xdr:sp>
    <xdr:clientData/>
  </xdr:twoCellAnchor>
  <xdr:twoCellAnchor>
    <xdr:from>
      <xdr:col>6</xdr:col>
      <xdr:colOff>121920</xdr:colOff>
      <xdr:row>16</xdr:row>
      <xdr:rowOff>60960</xdr:rowOff>
    </xdr:from>
    <xdr:to>
      <xdr:col>7</xdr:col>
      <xdr:colOff>617220</xdr:colOff>
      <xdr:row>17</xdr:row>
      <xdr:rowOff>91440</xdr:rowOff>
    </xdr:to>
    <xdr:sp macro="" textlink="">
      <xdr:nvSpPr>
        <xdr:cNvPr id="23" name="角丸四角形吹き出し 25">
          <a:extLst>
            <a:ext uri="{FF2B5EF4-FFF2-40B4-BE49-F238E27FC236}">
              <a16:creationId xmlns:a16="http://schemas.microsoft.com/office/drawing/2014/main" id="{26C7583B-AF23-423A-AEF9-E207F87250E6}"/>
            </a:ext>
          </a:extLst>
        </xdr:cNvPr>
        <xdr:cNvSpPr/>
      </xdr:nvSpPr>
      <xdr:spPr>
        <a:xfrm>
          <a:off x="5166360" y="4991100"/>
          <a:ext cx="1181100" cy="281940"/>
        </a:xfrm>
        <a:prstGeom prst="wedgeRoundRectCallout">
          <a:avLst>
            <a:gd name="adj1" fmla="val -105048"/>
            <a:gd name="adj2" fmla="val -18707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144780</xdr:colOff>
      <xdr:row>8</xdr:row>
      <xdr:rowOff>236220</xdr:rowOff>
    </xdr:from>
    <xdr:to>
      <xdr:col>4</xdr:col>
      <xdr:colOff>678180</xdr:colOff>
      <xdr:row>10</xdr:row>
      <xdr:rowOff>213360</xdr:rowOff>
    </xdr:to>
    <xdr:sp macro="" textlink="">
      <xdr:nvSpPr>
        <xdr:cNvPr id="24" name="角丸四角形吹き出し 7">
          <a:extLst>
            <a:ext uri="{FF2B5EF4-FFF2-40B4-BE49-F238E27FC236}">
              <a16:creationId xmlns:a16="http://schemas.microsoft.com/office/drawing/2014/main" id="{D40B1E94-F54D-42A4-BFC8-BB8A93FDD965}"/>
            </a:ext>
          </a:extLst>
        </xdr:cNvPr>
        <xdr:cNvSpPr/>
      </xdr:nvSpPr>
      <xdr:spPr>
        <a:xfrm>
          <a:off x="1424940" y="2903220"/>
          <a:ext cx="1600200" cy="480060"/>
        </a:xfrm>
        <a:prstGeom prst="wedgeRoundRectCallout">
          <a:avLst>
            <a:gd name="adj1" fmla="val 61224"/>
            <a:gd name="adj2" fmla="val -4896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198120</xdr:colOff>
      <xdr:row>9</xdr:row>
      <xdr:rowOff>7620</xdr:rowOff>
    </xdr:from>
    <xdr:to>
      <xdr:col>4</xdr:col>
      <xdr:colOff>822960</xdr:colOff>
      <xdr:row>11</xdr:row>
      <xdr:rowOff>7620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C09878D-9695-4408-A6D8-24257CADB7AD}"/>
            </a:ext>
          </a:extLst>
        </xdr:cNvPr>
        <xdr:cNvSpPr txBox="1"/>
      </xdr:nvSpPr>
      <xdr:spPr>
        <a:xfrm>
          <a:off x="1478280" y="2926080"/>
          <a:ext cx="1691640" cy="50292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参加者数が重複する場合は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説明のコメント入れる。</a:t>
          </a:r>
        </a:p>
      </xdr:txBody>
    </xdr:sp>
    <xdr:clientData/>
  </xdr:twoCellAnchor>
  <xdr:twoCellAnchor>
    <xdr:from>
      <xdr:col>5</xdr:col>
      <xdr:colOff>1341120</xdr:colOff>
      <xdr:row>19</xdr:row>
      <xdr:rowOff>205740</xdr:rowOff>
    </xdr:from>
    <xdr:to>
      <xdr:col>8</xdr:col>
      <xdr:colOff>320040</xdr:colOff>
      <xdr:row>21</xdr:row>
      <xdr:rowOff>228600</xdr:rowOff>
    </xdr:to>
    <xdr:sp macro="" textlink="">
      <xdr:nvSpPr>
        <xdr:cNvPr id="27" name="角丸四角形吹き出し 25">
          <a:extLst>
            <a:ext uri="{FF2B5EF4-FFF2-40B4-BE49-F238E27FC236}">
              <a16:creationId xmlns:a16="http://schemas.microsoft.com/office/drawing/2014/main" id="{12EE82A8-19B5-40D9-AA7F-B6BDDCB1D6FE}"/>
            </a:ext>
          </a:extLst>
        </xdr:cNvPr>
        <xdr:cNvSpPr/>
      </xdr:nvSpPr>
      <xdr:spPr>
        <a:xfrm>
          <a:off x="4594860" y="5890260"/>
          <a:ext cx="2247900" cy="525780"/>
        </a:xfrm>
        <a:prstGeom prst="wedgeRoundRectCallout">
          <a:avLst>
            <a:gd name="adj1" fmla="val -78607"/>
            <a:gd name="adj2" fmla="val -20156"/>
            <a:gd name="adj3" fmla="val 16667"/>
          </a:avLst>
        </a:prstGeom>
        <a:noFill/>
        <a:ln w="9525"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1363980</xdr:colOff>
      <xdr:row>19</xdr:row>
      <xdr:rowOff>243840</xdr:rowOff>
    </xdr:from>
    <xdr:to>
      <xdr:col>8</xdr:col>
      <xdr:colOff>441960</xdr:colOff>
      <xdr:row>22</xdr:row>
      <xdr:rowOff>45720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9756C19-2B8F-4E7F-8166-6BAB86608E01}"/>
            </a:ext>
          </a:extLst>
        </xdr:cNvPr>
        <xdr:cNvSpPr txBox="1"/>
      </xdr:nvSpPr>
      <xdr:spPr>
        <a:xfrm>
          <a:off x="4617720" y="5928360"/>
          <a:ext cx="2346960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大会費用を協賛金や連盟資金から補填</a:t>
          </a:r>
          <a:endParaRPr kumimoji="1" lang="en-US" altLang="ja-JP" sz="900"/>
        </a:p>
        <a:p>
          <a:r>
            <a:rPr kumimoji="1" lang="ja-JP" altLang="en-US" sz="900"/>
            <a:t>している場合は、ここへ記載する</a:t>
          </a:r>
        </a:p>
      </xdr:txBody>
    </xdr:sp>
    <xdr:clientData/>
  </xdr:twoCellAnchor>
  <xdr:twoCellAnchor>
    <xdr:from>
      <xdr:col>5</xdr:col>
      <xdr:colOff>320040</xdr:colOff>
      <xdr:row>29</xdr:row>
      <xdr:rowOff>182880</xdr:rowOff>
    </xdr:from>
    <xdr:to>
      <xdr:col>8</xdr:col>
      <xdr:colOff>548640</xdr:colOff>
      <xdr:row>30</xdr:row>
      <xdr:rowOff>53340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CDD130E-D056-4DCA-9D74-36E19FDC5333}"/>
            </a:ext>
          </a:extLst>
        </xdr:cNvPr>
        <xdr:cNvSpPr txBox="1"/>
      </xdr:nvSpPr>
      <xdr:spPr>
        <a:xfrm>
          <a:off x="3573780" y="8534400"/>
          <a:ext cx="349758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前日分を計上する場合は前日準備が必要な理由を記載すること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350520</xdr:colOff>
      <xdr:row>29</xdr:row>
      <xdr:rowOff>243840</xdr:rowOff>
    </xdr:from>
    <xdr:to>
      <xdr:col>8</xdr:col>
      <xdr:colOff>609600</xdr:colOff>
      <xdr:row>30</xdr:row>
      <xdr:rowOff>15240</xdr:rowOff>
    </xdr:to>
    <xdr:sp macro="" textlink="">
      <xdr:nvSpPr>
        <xdr:cNvPr id="31" name="角丸四角形吹き出し 9">
          <a:extLst>
            <a:ext uri="{FF2B5EF4-FFF2-40B4-BE49-F238E27FC236}">
              <a16:creationId xmlns:a16="http://schemas.microsoft.com/office/drawing/2014/main" id="{E7CDC1F0-05DB-4A0C-929B-BCC4EEE51B3C}"/>
            </a:ext>
          </a:extLst>
        </xdr:cNvPr>
        <xdr:cNvSpPr/>
      </xdr:nvSpPr>
      <xdr:spPr>
        <a:xfrm>
          <a:off x="3604260" y="8595360"/>
          <a:ext cx="3528060" cy="167640"/>
        </a:xfrm>
        <a:prstGeom prst="wedgeRoundRectCallout">
          <a:avLst>
            <a:gd name="adj1" fmla="val -58787"/>
            <a:gd name="adj2" fmla="val -84347"/>
            <a:gd name="adj3" fmla="val 16667"/>
          </a:avLst>
        </a:prstGeom>
        <a:noFill/>
        <a:ln w="952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1851660</xdr:colOff>
      <xdr:row>31</xdr:row>
      <xdr:rowOff>243840</xdr:rowOff>
    </xdr:from>
    <xdr:to>
      <xdr:col>8</xdr:col>
      <xdr:colOff>655320</xdr:colOff>
      <xdr:row>33</xdr:row>
      <xdr:rowOff>45720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E68A335-3B4D-451D-B7EB-6C75E9195AD4}"/>
            </a:ext>
          </a:extLst>
        </xdr:cNvPr>
        <xdr:cNvSpPr txBox="1"/>
      </xdr:nvSpPr>
      <xdr:spPr>
        <a:xfrm>
          <a:off x="5105400" y="9243060"/>
          <a:ext cx="207264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主な景品等の名称を記入する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ja-JP" altLang="en-US" sz="900"/>
        </a:p>
      </xdr:txBody>
    </xdr:sp>
    <xdr:clientData/>
  </xdr:twoCellAnchor>
  <xdr:twoCellAnchor>
    <xdr:from>
      <xdr:col>5</xdr:col>
      <xdr:colOff>1859280</xdr:colOff>
      <xdr:row>32</xdr:row>
      <xdr:rowOff>22860</xdr:rowOff>
    </xdr:from>
    <xdr:to>
      <xdr:col>8</xdr:col>
      <xdr:colOff>342900</xdr:colOff>
      <xdr:row>32</xdr:row>
      <xdr:rowOff>220980</xdr:rowOff>
    </xdr:to>
    <xdr:sp macro="" textlink="">
      <xdr:nvSpPr>
        <xdr:cNvPr id="33" name="角丸四角形吹き出し 9">
          <a:extLst>
            <a:ext uri="{FF2B5EF4-FFF2-40B4-BE49-F238E27FC236}">
              <a16:creationId xmlns:a16="http://schemas.microsoft.com/office/drawing/2014/main" id="{F22450D4-AC6A-420B-9145-3713FF693439}"/>
            </a:ext>
          </a:extLst>
        </xdr:cNvPr>
        <xdr:cNvSpPr/>
      </xdr:nvSpPr>
      <xdr:spPr>
        <a:xfrm>
          <a:off x="5113020" y="9273540"/>
          <a:ext cx="1752600" cy="198120"/>
        </a:xfrm>
        <a:prstGeom prst="wedgeRoundRectCallout">
          <a:avLst>
            <a:gd name="adj1" fmla="val -79892"/>
            <a:gd name="adj2" fmla="val -7264"/>
            <a:gd name="adj3" fmla="val 16667"/>
          </a:avLst>
        </a:prstGeom>
        <a:noFill/>
        <a:ln w="952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FB7B-986B-4B30-889B-5FEC48F1B327}">
  <sheetPr>
    <pageSetUpPr fitToPage="1"/>
  </sheetPr>
  <dimension ref="B1:I41"/>
  <sheetViews>
    <sheetView showGridLines="0" tabSelected="1" workbookViewId="0"/>
  </sheetViews>
  <sheetFormatPr defaultColWidth="10.25" defaultRowHeight="19.5" x14ac:dyDescent="0.4"/>
  <cols>
    <col min="1" max="1" width="1.875" style="1" customWidth="1"/>
    <col min="2" max="2" width="10.875" style="1" customWidth="1"/>
    <col min="3" max="3" width="4" style="5" bestFit="1" customWidth="1"/>
    <col min="4" max="4" width="14" style="1" customWidth="1"/>
    <col min="5" max="5" width="11.875" style="1" bestFit="1" customWidth="1"/>
    <col min="6" max="6" width="24.875" style="1" customWidth="1"/>
    <col min="7" max="9" width="9" style="1" customWidth="1"/>
    <col min="10" max="16384" width="10.25" style="1"/>
  </cols>
  <sheetData>
    <row r="1" spans="2:9" s="74" customFormat="1" ht="51.6" customHeight="1" x14ac:dyDescent="0.5">
      <c r="B1" s="74" t="s">
        <v>57</v>
      </c>
      <c r="C1" s="75"/>
    </row>
    <row r="2" spans="2:9" s="7" customFormat="1" x14ac:dyDescent="0.4">
      <c r="B2" s="76"/>
      <c r="C2" s="77"/>
      <c r="D2" s="121"/>
      <c r="E2" s="122" t="s">
        <v>16</v>
      </c>
      <c r="F2" s="123" t="s">
        <v>38</v>
      </c>
      <c r="G2" s="77" t="s">
        <v>15</v>
      </c>
      <c r="H2" s="169" t="s">
        <v>37</v>
      </c>
      <c r="I2" s="169"/>
    </row>
    <row r="3" spans="2:9" s="7" customFormat="1" x14ac:dyDescent="0.4">
      <c r="B3" s="79" t="s">
        <v>0</v>
      </c>
      <c r="C3" s="80"/>
      <c r="D3" s="81"/>
      <c r="E3" s="78"/>
      <c r="F3" s="78"/>
      <c r="G3" s="78"/>
      <c r="H3" s="78"/>
      <c r="I3" s="78"/>
    </row>
    <row r="4" spans="2:9" s="10" customFormat="1" x14ac:dyDescent="0.4">
      <c r="B4" s="170" t="s">
        <v>27</v>
      </c>
      <c r="C4" s="144"/>
      <c r="D4" s="145"/>
      <c r="E4" s="173" t="s">
        <v>22</v>
      </c>
      <c r="F4" s="145" t="s">
        <v>29</v>
      </c>
      <c r="G4" s="175" t="s">
        <v>21</v>
      </c>
      <c r="H4" s="153" t="s">
        <v>18</v>
      </c>
      <c r="I4" s="155"/>
    </row>
    <row r="5" spans="2:9" s="10" customFormat="1" ht="39" x14ac:dyDescent="0.4">
      <c r="B5" s="171"/>
      <c r="C5" s="169"/>
      <c r="D5" s="172"/>
      <c r="E5" s="174"/>
      <c r="F5" s="172"/>
      <c r="G5" s="174"/>
      <c r="H5" s="82" t="s">
        <v>19</v>
      </c>
      <c r="I5" s="85" t="s">
        <v>20</v>
      </c>
    </row>
    <row r="6" spans="2:9" s="7" customFormat="1" x14ac:dyDescent="0.4">
      <c r="B6" s="141" t="s">
        <v>32</v>
      </c>
      <c r="C6" s="149"/>
      <c r="D6" s="142"/>
      <c r="E6" s="88">
        <v>45148</v>
      </c>
      <c r="F6" s="89" t="s">
        <v>34</v>
      </c>
      <c r="G6" s="90">
        <v>20</v>
      </c>
      <c r="H6" s="90">
        <v>100</v>
      </c>
      <c r="I6" s="91"/>
    </row>
    <row r="7" spans="2:9" s="7" customFormat="1" x14ac:dyDescent="0.4">
      <c r="B7" s="130" t="s">
        <v>33</v>
      </c>
      <c r="C7" s="131"/>
      <c r="D7" s="132"/>
      <c r="E7" s="93">
        <v>45155</v>
      </c>
      <c r="F7" s="92" t="s">
        <v>34</v>
      </c>
      <c r="G7" s="94"/>
      <c r="H7" s="94">
        <v>80</v>
      </c>
      <c r="I7" s="95">
        <v>20</v>
      </c>
    </row>
    <row r="8" spans="2:9" s="7" customFormat="1" x14ac:dyDescent="0.4">
      <c r="B8" s="136"/>
      <c r="C8" s="137"/>
      <c r="D8" s="138"/>
      <c r="E8" s="97"/>
      <c r="F8" s="92"/>
      <c r="G8" s="96"/>
      <c r="H8" s="96"/>
      <c r="I8" s="98"/>
    </row>
    <row r="9" spans="2:9" s="7" customFormat="1" x14ac:dyDescent="0.4">
      <c r="B9" s="136"/>
      <c r="C9" s="137"/>
      <c r="D9" s="138"/>
      <c r="E9" s="97"/>
      <c r="F9" s="92"/>
      <c r="G9" s="96"/>
      <c r="H9" s="96"/>
      <c r="I9" s="98"/>
    </row>
    <row r="10" spans="2:9" s="7" customFormat="1" x14ac:dyDescent="0.4">
      <c r="B10" s="136"/>
      <c r="C10" s="137"/>
      <c r="D10" s="138"/>
      <c r="E10" s="97"/>
      <c r="F10" s="160" t="s">
        <v>39</v>
      </c>
      <c r="G10" s="161"/>
      <c r="H10" s="161"/>
      <c r="I10" s="162"/>
    </row>
    <row r="11" spans="2:9" s="7" customFormat="1" x14ac:dyDescent="0.4">
      <c r="B11" s="166"/>
      <c r="C11" s="167"/>
      <c r="D11" s="168"/>
      <c r="E11" s="99"/>
      <c r="F11" s="163"/>
      <c r="G11" s="164"/>
      <c r="H11" s="164"/>
      <c r="I11" s="165"/>
    </row>
    <row r="12" spans="2:9" s="10" customFormat="1" x14ac:dyDescent="0.4">
      <c r="B12" s="100"/>
      <c r="C12" s="101"/>
      <c r="D12" s="83"/>
      <c r="E12" s="83"/>
      <c r="F12" s="102" t="s">
        <v>17</v>
      </c>
      <c r="G12" s="84">
        <v>20</v>
      </c>
      <c r="H12" s="84">
        <v>130</v>
      </c>
      <c r="I12" s="103">
        <v>20</v>
      </c>
    </row>
    <row r="13" spans="2:9" s="7" customFormat="1" x14ac:dyDescent="0.4">
      <c r="B13" s="76"/>
      <c r="C13" s="77"/>
      <c r="D13" s="78"/>
      <c r="E13" s="78"/>
      <c r="F13" s="78"/>
      <c r="G13" s="78"/>
      <c r="H13" s="78"/>
      <c r="I13" s="78"/>
    </row>
    <row r="14" spans="2:9" s="7" customFormat="1" x14ac:dyDescent="0.4">
      <c r="B14" s="76" t="s">
        <v>1</v>
      </c>
      <c r="C14" s="77"/>
      <c r="D14" s="78"/>
      <c r="E14" s="78"/>
      <c r="F14" s="78"/>
      <c r="G14" s="78"/>
      <c r="H14" s="78"/>
      <c r="I14" s="78"/>
    </row>
    <row r="15" spans="2:9" s="10" customFormat="1" x14ac:dyDescent="0.4">
      <c r="B15" s="153" t="s">
        <v>12</v>
      </c>
      <c r="C15" s="154"/>
      <c r="D15" s="155"/>
      <c r="E15" s="104" t="s">
        <v>11</v>
      </c>
      <c r="F15" s="154" t="s">
        <v>30</v>
      </c>
      <c r="G15" s="154"/>
      <c r="H15" s="154"/>
      <c r="I15" s="155"/>
    </row>
    <row r="16" spans="2:9" s="7" customFormat="1" ht="39" x14ac:dyDescent="0.4">
      <c r="B16" s="105" t="s">
        <v>55</v>
      </c>
      <c r="C16" s="156" t="s">
        <v>26</v>
      </c>
      <c r="D16" s="157"/>
      <c r="E16" s="106">
        <v>150000</v>
      </c>
      <c r="F16" s="158" t="s">
        <v>56</v>
      </c>
      <c r="G16" s="158"/>
      <c r="H16" s="158"/>
      <c r="I16" s="157"/>
    </row>
    <row r="17" spans="2:9" s="7" customFormat="1" x14ac:dyDescent="0.4">
      <c r="B17" s="139" t="s">
        <v>24</v>
      </c>
      <c r="C17" s="141" t="s">
        <v>35</v>
      </c>
      <c r="D17" s="142"/>
      <c r="E17" s="107">
        <v>40000</v>
      </c>
      <c r="F17" s="86" t="s">
        <v>40</v>
      </c>
      <c r="G17" s="86"/>
      <c r="H17" s="86"/>
      <c r="I17" s="87"/>
    </row>
    <row r="18" spans="2:9" s="7" customFormat="1" x14ac:dyDescent="0.4">
      <c r="B18" s="159"/>
      <c r="C18" s="136" t="s">
        <v>36</v>
      </c>
      <c r="D18" s="138"/>
      <c r="E18" s="71">
        <v>100000</v>
      </c>
      <c r="F18" s="53" t="s">
        <v>41</v>
      </c>
      <c r="G18" s="53"/>
      <c r="H18" s="53"/>
      <c r="I18" s="54"/>
    </row>
    <row r="19" spans="2:9" s="7" customFormat="1" x14ac:dyDescent="0.4">
      <c r="B19" s="159"/>
      <c r="C19" s="108"/>
      <c r="D19" s="53"/>
      <c r="E19" s="71"/>
      <c r="F19" s="53"/>
      <c r="G19" s="53"/>
      <c r="H19" s="53"/>
      <c r="I19" s="54"/>
    </row>
    <row r="20" spans="2:9" s="7" customFormat="1" x14ac:dyDescent="0.4">
      <c r="B20" s="140"/>
      <c r="C20" s="109"/>
      <c r="D20" s="58"/>
      <c r="E20" s="110"/>
      <c r="F20" s="58"/>
      <c r="G20" s="58"/>
      <c r="H20" s="58"/>
      <c r="I20" s="57"/>
    </row>
    <row r="21" spans="2:9" s="7" customFormat="1" x14ac:dyDescent="0.4">
      <c r="B21" s="139" t="s">
        <v>25</v>
      </c>
      <c r="C21" s="141" t="s">
        <v>42</v>
      </c>
      <c r="D21" s="142"/>
      <c r="E21" s="72">
        <v>10000</v>
      </c>
      <c r="F21" s="86" t="s">
        <v>50</v>
      </c>
      <c r="G21" s="86"/>
      <c r="H21" s="86"/>
      <c r="I21" s="87"/>
    </row>
    <row r="22" spans="2:9" s="7" customFormat="1" ht="20.25" thickBot="1" x14ac:dyDescent="0.45">
      <c r="B22" s="140"/>
      <c r="C22" s="109"/>
      <c r="D22" s="58"/>
      <c r="E22" s="73"/>
      <c r="F22" s="58"/>
      <c r="G22" s="58"/>
      <c r="H22" s="58"/>
      <c r="I22" s="57"/>
    </row>
    <row r="23" spans="2:9" s="7" customFormat="1" ht="20.25" thickBot="1" x14ac:dyDescent="0.45">
      <c r="B23" s="76"/>
      <c r="C23" s="77"/>
      <c r="D23" s="77" t="s">
        <v>2</v>
      </c>
      <c r="E23" s="111">
        <f>SUM(E16:E22)</f>
        <v>300000</v>
      </c>
      <c r="F23" s="78"/>
      <c r="G23" s="78"/>
      <c r="H23" s="78"/>
      <c r="I23" s="78"/>
    </row>
    <row r="24" spans="2:9" s="7" customFormat="1" x14ac:dyDescent="0.4">
      <c r="B24" s="112"/>
      <c r="C24" s="77"/>
      <c r="D24" s="78"/>
      <c r="E24" s="78"/>
      <c r="F24" s="113"/>
      <c r="G24" s="113"/>
      <c r="H24" s="113"/>
      <c r="I24" s="113"/>
    </row>
    <row r="25" spans="2:9" s="10" customFormat="1" x14ac:dyDescent="0.4">
      <c r="B25" s="143" t="s">
        <v>13</v>
      </c>
      <c r="C25" s="144"/>
      <c r="D25" s="145"/>
      <c r="E25" s="114" t="s">
        <v>11</v>
      </c>
      <c r="F25" s="143" t="s">
        <v>28</v>
      </c>
      <c r="G25" s="144"/>
      <c r="H25" s="144"/>
      <c r="I25" s="145"/>
    </row>
    <row r="26" spans="2:9" s="7" customFormat="1" x14ac:dyDescent="0.4">
      <c r="B26" s="146" t="s">
        <v>23</v>
      </c>
      <c r="C26" s="115">
        <v>1</v>
      </c>
      <c r="D26" s="116" t="s">
        <v>3</v>
      </c>
      <c r="E26" s="107">
        <v>50000</v>
      </c>
      <c r="F26" s="141" t="s">
        <v>44</v>
      </c>
      <c r="G26" s="149"/>
      <c r="H26" s="149"/>
      <c r="I26" s="142"/>
    </row>
    <row r="27" spans="2:9" s="7" customFormat="1" x14ac:dyDescent="0.4">
      <c r="B27" s="147"/>
      <c r="C27" s="51">
        <v>2</v>
      </c>
      <c r="D27" s="52" t="s">
        <v>4</v>
      </c>
      <c r="E27" s="71">
        <v>20000</v>
      </c>
      <c r="F27" s="136" t="s">
        <v>43</v>
      </c>
      <c r="G27" s="137"/>
      <c r="H27" s="137"/>
      <c r="I27" s="138"/>
    </row>
    <row r="28" spans="2:9" s="7" customFormat="1" x14ac:dyDescent="0.4">
      <c r="B28" s="147"/>
      <c r="C28" s="51">
        <v>3</v>
      </c>
      <c r="D28" s="52" t="s">
        <v>5</v>
      </c>
      <c r="E28" s="71">
        <v>5000</v>
      </c>
      <c r="F28" s="130" t="s">
        <v>51</v>
      </c>
      <c r="G28" s="131"/>
      <c r="H28" s="131"/>
      <c r="I28" s="132"/>
    </row>
    <row r="29" spans="2:9" s="7" customFormat="1" ht="30.6" customHeight="1" x14ac:dyDescent="0.4">
      <c r="B29" s="147"/>
      <c r="C29" s="51">
        <v>4</v>
      </c>
      <c r="D29" s="119" t="s">
        <v>59</v>
      </c>
      <c r="E29" s="71">
        <v>70000</v>
      </c>
      <c r="F29" s="150" t="s">
        <v>45</v>
      </c>
      <c r="G29" s="151"/>
      <c r="H29" s="151"/>
      <c r="I29" s="152"/>
    </row>
    <row r="30" spans="2:9" s="7" customFormat="1" ht="31.15" customHeight="1" x14ac:dyDescent="0.4">
      <c r="B30" s="147"/>
      <c r="C30" s="51">
        <v>5</v>
      </c>
      <c r="D30" s="120" t="s">
        <v>60</v>
      </c>
      <c r="E30" s="71">
        <v>5000</v>
      </c>
      <c r="F30" s="130"/>
      <c r="G30" s="131"/>
      <c r="H30" s="131"/>
      <c r="I30" s="132"/>
    </row>
    <row r="31" spans="2:9" s="7" customFormat="1" x14ac:dyDescent="0.4">
      <c r="B31" s="147"/>
      <c r="C31" s="51">
        <v>6</v>
      </c>
      <c r="D31" s="52" t="s">
        <v>14</v>
      </c>
      <c r="E31" s="71">
        <v>5000</v>
      </c>
      <c r="F31" s="130" t="s">
        <v>46</v>
      </c>
      <c r="G31" s="131"/>
      <c r="H31" s="131"/>
      <c r="I31" s="132"/>
    </row>
    <row r="32" spans="2:9" s="7" customFormat="1" x14ac:dyDescent="0.4">
      <c r="B32" s="147"/>
      <c r="C32" s="51">
        <v>7</v>
      </c>
      <c r="D32" s="52" t="s">
        <v>6</v>
      </c>
      <c r="E32" s="71">
        <v>20000</v>
      </c>
      <c r="F32" s="130" t="s">
        <v>47</v>
      </c>
      <c r="G32" s="131"/>
      <c r="H32" s="131"/>
      <c r="I32" s="132"/>
    </row>
    <row r="33" spans="2:9" s="7" customFormat="1" x14ac:dyDescent="0.4">
      <c r="B33" s="147"/>
      <c r="C33" s="51">
        <v>8</v>
      </c>
      <c r="D33" s="52" t="s">
        <v>7</v>
      </c>
      <c r="E33" s="71">
        <v>80000</v>
      </c>
      <c r="F33" s="133" t="s">
        <v>61</v>
      </c>
      <c r="G33" s="134"/>
      <c r="H33" s="134"/>
      <c r="I33" s="135"/>
    </row>
    <row r="34" spans="2:9" s="7" customFormat="1" x14ac:dyDescent="0.4">
      <c r="B34" s="147"/>
      <c r="C34" s="51">
        <v>9</v>
      </c>
      <c r="D34" s="54" t="s">
        <v>8</v>
      </c>
      <c r="E34" s="71">
        <v>15000</v>
      </c>
      <c r="F34" s="136" t="s">
        <v>52</v>
      </c>
      <c r="G34" s="137"/>
      <c r="H34" s="137"/>
      <c r="I34" s="138"/>
    </row>
    <row r="35" spans="2:9" s="7" customFormat="1" x14ac:dyDescent="0.4">
      <c r="B35" s="147"/>
      <c r="C35" s="51">
        <v>10</v>
      </c>
      <c r="D35" s="54" t="s">
        <v>9</v>
      </c>
      <c r="E35" s="71">
        <v>10000</v>
      </c>
      <c r="F35" s="136" t="s">
        <v>49</v>
      </c>
      <c r="G35" s="137"/>
      <c r="H35" s="137"/>
      <c r="I35" s="138"/>
    </row>
    <row r="36" spans="2:9" s="7" customFormat="1" x14ac:dyDescent="0.4">
      <c r="B36" s="147"/>
      <c r="C36" s="51">
        <v>11</v>
      </c>
      <c r="D36" s="54" t="s">
        <v>10</v>
      </c>
      <c r="E36" s="71">
        <v>2000</v>
      </c>
      <c r="F36" s="130" t="s">
        <v>48</v>
      </c>
      <c r="G36" s="131"/>
      <c r="H36" s="131"/>
      <c r="I36" s="132"/>
    </row>
    <row r="37" spans="2:9" s="7" customFormat="1" x14ac:dyDescent="0.4">
      <c r="B37" s="147"/>
      <c r="C37" s="51"/>
      <c r="D37" s="55"/>
      <c r="E37" s="72"/>
      <c r="F37" s="53"/>
      <c r="G37" s="53"/>
      <c r="H37" s="53"/>
      <c r="I37" s="54"/>
    </row>
    <row r="38" spans="2:9" s="7" customFormat="1" ht="20.25" thickBot="1" x14ac:dyDescent="0.45">
      <c r="B38" s="148"/>
      <c r="C38" s="56"/>
      <c r="D38" s="57"/>
      <c r="E38" s="73"/>
      <c r="F38" s="58"/>
      <c r="G38" s="58"/>
      <c r="H38" s="58"/>
      <c r="I38" s="57"/>
    </row>
    <row r="39" spans="2:9" s="7" customFormat="1" ht="20.25" thickBot="1" x14ac:dyDescent="0.45">
      <c r="B39" s="76"/>
      <c r="C39" s="77"/>
      <c r="D39" s="77" t="s">
        <v>2</v>
      </c>
      <c r="E39" s="111">
        <f>SUM(E26:E38)</f>
        <v>282000</v>
      </c>
      <c r="F39" s="78"/>
      <c r="G39" s="78"/>
      <c r="H39" s="78"/>
      <c r="I39" s="78"/>
    </row>
    <row r="40" spans="2:9" s="7" customFormat="1" ht="11.45" customHeight="1" thickBot="1" x14ac:dyDescent="0.45">
      <c r="B40" s="76"/>
      <c r="C40" s="77"/>
      <c r="D40" s="117"/>
      <c r="E40" s="78"/>
      <c r="F40" s="78"/>
      <c r="G40" s="78"/>
      <c r="H40" s="126"/>
      <c r="I40" s="126"/>
    </row>
    <row r="41" spans="2:9" s="7" customFormat="1" ht="20.25" thickBot="1" x14ac:dyDescent="0.45">
      <c r="B41" s="127" t="s">
        <v>58</v>
      </c>
      <c r="C41" s="128"/>
      <c r="D41" s="129"/>
      <c r="E41" s="118">
        <f>E23-E39</f>
        <v>18000</v>
      </c>
      <c r="F41" s="78"/>
      <c r="G41" s="78"/>
      <c r="H41" s="78"/>
      <c r="I41" s="78"/>
    </row>
  </sheetData>
  <mergeCells count="38">
    <mergeCell ref="F10:I11"/>
    <mergeCell ref="B11:D11"/>
    <mergeCell ref="H2:I2"/>
    <mergeCell ref="B4:D5"/>
    <mergeCell ref="E4:E5"/>
    <mergeCell ref="F4:F5"/>
    <mergeCell ref="G4:G5"/>
    <mergeCell ref="H4:I4"/>
    <mergeCell ref="B6:D6"/>
    <mergeCell ref="B7:D7"/>
    <mergeCell ref="B8:D8"/>
    <mergeCell ref="B9:D9"/>
    <mergeCell ref="B10:D10"/>
    <mergeCell ref="B15:D15"/>
    <mergeCell ref="F15:I15"/>
    <mergeCell ref="C16:D16"/>
    <mergeCell ref="F16:I16"/>
    <mergeCell ref="B17:B20"/>
    <mergeCell ref="C17:D17"/>
    <mergeCell ref="C18:D18"/>
    <mergeCell ref="B21:B22"/>
    <mergeCell ref="C21:D21"/>
    <mergeCell ref="B25:D25"/>
    <mergeCell ref="F25:I25"/>
    <mergeCell ref="B26:B38"/>
    <mergeCell ref="F26:I26"/>
    <mergeCell ref="F27:I27"/>
    <mergeCell ref="F28:I28"/>
    <mergeCell ref="F29:I29"/>
    <mergeCell ref="F30:I30"/>
    <mergeCell ref="H40:I40"/>
    <mergeCell ref="B41:D41"/>
    <mergeCell ref="F31:I31"/>
    <mergeCell ref="F32:I32"/>
    <mergeCell ref="F33:I33"/>
    <mergeCell ref="F34:I34"/>
    <mergeCell ref="F35:I35"/>
    <mergeCell ref="F36:I36"/>
  </mergeCells>
  <phoneticPr fontId="2"/>
  <pageMargins left="0.39370078740157483" right="0.23622047244094491" top="0.39370078740157483" bottom="0.31496062992125984" header="0.31496062992125984" footer="0.15748031496062992"/>
  <pageSetup paperSize="9" scale="84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41"/>
  <sheetViews>
    <sheetView showGridLines="0" workbookViewId="0">
      <selection activeCell="E41" sqref="E41"/>
    </sheetView>
  </sheetViews>
  <sheetFormatPr defaultColWidth="10.25" defaultRowHeight="19.5" x14ac:dyDescent="0.4"/>
  <cols>
    <col min="1" max="1" width="1.875" style="1" customWidth="1"/>
    <col min="2" max="2" width="10.125" style="1" customWidth="1"/>
    <col min="3" max="3" width="4" style="5" bestFit="1" customWidth="1"/>
    <col min="4" max="4" width="14" style="1" customWidth="1"/>
    <col min="5" max="5" width="11.875" style="1" bestFit="1" customWidth="1"/>
    <col min="6" max="6" width="24.875" style="1" customWidth="1"/>
    <col min="7" max="9" width="9" style="1" customWidth="1"/>
    <col min="10" max="16384" width="10.25" style="1"/>
  </cols>
  <sheetData>
    <row r="1" spans="2:9" s="2" customFormat="1" ht="36.75" customHeight="1" x14ac:dyDescent="0.4">
      <c r="B1" s="2" t="s">
        <v>31</v>
      </c>
      <c r="C1" s="24"/>
    </row>
    <row r="2" spans="2:9" s="7" customFormat="1" x14ac:dyDescent="0.4">
      <c r="B2" s="1"/>
      <c r="C2" s="8"/>
      <c r="D2" s="121"/>
      <c r="E2" s="122" t="s">
        <v>16</v>
      </c>
      <c r="F2" s="123"/>
      <c r="G2" s="8" t="s">
        <v>15</v>
      </c>
      <c r="H2" s="199"/>
      <c r="I2" s="199"/>
    </row>
    <row r="3" spans="2:9" s="7" customFormat="1" x14ac:dyDescent="0.4">
      <c r="B3" s="3" t="s">
        <v>0</v>
      </c>
      <c r="C3" s="25"/>
      <c r="D3" s="9"/>
    </row>
    <row r="4" spans="2:9" s="10" customFormat="1" x14ac:dyDescent="0.4">
      <c r="B4" s="200" t="s">
        <v>27</v>
      </c>
      <c r="C4" s="187"/>
      <c r="D4" s="188"/>
      <c r="E4" s="203" t="s">
        <v>22</v>
      </c>
      <c r="F4" s="188" t="s">
        <v>29</v>
      </c>
      <c r="G4" s="205" t="s">
        <v>21</v>
      </c>
      <c r="H4" s="189" t="s">
        <v>18</v>
      </c>
      <c r="I4" s="179"/>
    </row>
    <row r="5" spans="2:9" s="10" customFormat="1" ht="39" x14ac:dyDescent="0.4">
      <c r="B5" s="201"/>
      <c r="C5" s="199"/>
      <c r="D5" s="202"/>
      <c r="E5" s="204"/>
      <c r="F5" s="202"/>
      <c r="G5" s="204"/>
      <c r="H5" s="41" t="s">
        <v>19</v>
      </c>
      <c r="I5" s="11" t="s">
        <v>20</v>
      </c>
    </row>
    <row r="6" spans="2:9" s="7" customFormat="1" x14ac:dyDescent="0.4">
      <c r="B6" s="190"/>
      <c r="C6" s="191"/>
      <c r="D6" s="192"/>
      <c r="E6" s="59"/>
      <c r="F6" s="48"/>
      <c r="G6" s="45"/>
      <c r="H6" s="45"/>
      <c r="I6" s="12"/>
    </row>
    <row r="7" spans="2:9" s="7" customFormat="1" x14ac:dyDescent="0.4">
      <c r="B7" s="33"/>
      <c r="C7" s="34"/>
      <c r="D7" s="35"/>
      <c r="E7" s="60"/>
      <c r="F7" s="40"/>
      <c r="G7" s="33"/>
      <c r="H7" s="33"/>
      <c r="I7" s="36"/>
    </row>
    <row r="8" spans="2:9" s="7" customFormat="1" x14ac:dyDescent="0.4">
      <c r="B8" s="193"/>
      <c r="C8" s="194"/>
      <c r="D8" s="195"/>
      <c r="E8" s="61"/>
      <c r="F8" s="40"/>
      <c r="G8" s="39"/>
      <c r="H8" s="39"/>
      <c r="I8" s="13"/>
    </row>
    <row r="9" spans="2:9" s="7" customFormat="1" x14ac:dyDescent="0.4">
      <c r="B9" s="193"/>
      <c r="C9" s="194"/>
      <c r="D9" s="195"/>
      <c r="E9" s="61"/>
      <c r="F9" s="40"/>
      <c r="G9" s="39"/>
      <c r="H9" s="39"/>
      <c r="I9" s="13"/>
    </row>
    <row r="10" spans="2:9" s="7" customFormat="1" x14ac:dyDescent="0.4">
      <c r="B10" s="193"/>
      <c r="C10" s="194"/>
      <c r="D10" s="195"/>
      <c r="E10" s="61"/>
      <c r="F10" s="40"/>
      <c r="G10" s="39"/>
      <c r="H10" s="39"/>
      <c r="I10" s="13"/>
    </row>
    <row r="11" spans="2:9" s="7" customFormat="1" x14ac:dyDescent="0.4">
      <c r="B11" s="196"/>
      <c r="C11" s="197"/>
      <c r="D11" s="198"/>
      <c r="E11" s="62"/>
      <c r="F11" s="50"/>
      <c r="G11" s="49"/>
      <c r="H11" s="49"/>
      <c r="I11" s="14"/>
    </row>
    <row r="12" spans="2:9" s="10" customFormat="1" x14ac:dyDescent="0.4">
      <c r="B12" s="4"/>
      <c r="C12" s="26"/>
      <c r="D12" s="42"/>
      <c r="E12" s="42"/>
      <c r="F12" s="15" t="s">
        <v>17</v>
      </c>
      <c r="G12" s="43"/>
      <c r="H12" s="43"/>
      <c r="I12" s="16"/>
    </row>
    <row r="13" spans="2:9" s="7" customFormat="1" x14ac:dyDescent="0.4">
      <c r="B13" s="1"/>
      <c r="C13" s="8"/>
    </row>
    <row r="14" spans="2:9" s="7" customFormat="1" x14ac:dyDescent="0.4">
      <c r="B14" s="1" t="s">
        <v>1</v>
      </c>
      <c r="C14" s="8"/>
    </row>
    <row r="15" spans="2:9" s="10" customFormat="1" x14ac:dyDescent="0.4">
      <c r="B15" s="189" t="s">
        <v>12</v>
      </c>
      <c r="C15" s="178"/>
      <c r="D15" s="179"/>
      <c r="E15" s="68" t="s">
        <v>11</v>
      </c>
      <c r="F15" s="178" t="s">
        <v>30</v>
      </c>
      <c r="G15" s="178"/>
      <c r="H15" s="178"/>
      <c r="I15" s="179"/>
    </row>
    <row r="16" spans="2:9" s="7" customFormat="1" ht="58.5" x14ac:dyDescent="0.4">
      <c r="B16" s="32" t="s">
        <v>53</v>
      </c>
      <c r="C16" s="180" t="s">
        <v>26</v>
      </c>
      <c r="D16" s="181"/>
      <c r="E16" s="63"/>
      <c r="F16" s="182" t="s">
        <v>54</v>
      </c>
      <c r="G16" s="182"/>
      <c r="H16" s="182"/>
      <c r="I16" s="181"/>
    </row>
    <row r="17" spans="2:9" s="7" customFormat="1" x14ac:dyDescent="0.4">
      <c r="B17" s="183" t="s">
        <v>24</v>
      </c>
      <c r="C17" s="27"/>
      <c r="D17" s="46"/>
      <c r="E17" s="38"/>
      <c r="F17" s="46"/>
      <c r="G17" s="46"/>
      <c r="H17" s="46"/>
      <c r="I17" s="47"/>
    </row>
    <row r="18" spans="2:9" s="7" customFormat="1" x14ac:dyDescent="0.4">
      <c r="B18" s="184"/>
      <c r="C18" s="28"/>
      <c r="D18" s="19"/>
      <c r="E18" s="64"/>
      <c r="F18" s="19"/>
      <c r="G18" s="19"/>
      <c r="H18" s="19"/>
      <c r="I18" s="20"/>
    </row>
    <row r="19" spans="2:9" s="7" customFormat="1" x14ac:dyDescent="0.4">
      <c r="B19" s="184"/>
      <c r="C19" s="28"/>
      <c r="D19" s="19"/>
      <c r="E19" s="64"/>
      <c r="F19" s="19"/>
      <c r="G19" s="19"/>
      <c r="H19" s="19"/>
      <c r="I19" s="20"/>
    </row>
    <row r="20" spans="2:9" s="7" customFormat="1" x14ac:dyDescent="0.4">
      <c r="B20" s="185"/>
      <c r="C20" s="29"/>
      <c r="D20" s="22"/>
      <c r="E20" s="65"/>
      <c r="F20" s="22"/>
      <c r="G20" s="22"/>
      <c r="H20" s="22"/>
      <c r="I20" s="21"/>
    </row>
    <row r="21" spans="2:9" s="7" customFormat="1" x14ac:dyDescent="0.4">
      <c r="B21" s="183" t="s">
        <v>25</v>
      </c>
      <c r="C21" s="27"/>
      <c r="D21" s="46"/>
      <c r="E21" s="66"/>
      <c r="F21" s="46"/>
      <c r="G21" s="46"/>
      <c r="H21" s="46"/>
      <c r="I21" s="47"/>
    </row>
    <row r="22" spans="2:9" s="7" customFormat="1" ht="20.25" thickBot="1" x14ac:dyDescent="0.45">
      <c r="B22" s="185"/>
      <c r="C22" s="29"/>
      <c r="D22" s="22"/>
      <c r="E22" s="67"/>
      <c r="F22" s="22"/>
      <c r="G22" s="22"/>
      <c r="H22" s="22"/>
      <c r="I22" s="21"/>
    </row>
    <row r="23" spans="2:9" s="7" customFormat="1" ht="20.25" thickBot="1" x14ac:dyDescent="0.45">
      <c r="B23" s="1"/>
      <c r="C23" s="8"/>
      <c r="D23" s="8" t="s">
        <v>2</v>
      </c>
      <c r="E23" s="124">
        <f>SUM(E16:E22)</f>
        <v>0</v>
      </c>
    </row>
    <row r="24" spans="2:9" s="7" customFormat="1" x14ac:dyDescent="0.4">
      <c r="B24" s="6"/>
      <c r="C24" s="8"/>
      <c r="F24" s="37"/>
      <c r="G24" s="37"/>
      <c r="H24" s="37"/>
      <c r="I24" s="37"/>
    </row>
    <row r="25" spans="2:9" s="10" customFormat="1" x14ac:dyDescent="0.4">
      <c r="B25" s="186" t="s">
        <v>13</v>
      </c>
      <c r="C25" s="187"/>
      <c r="D25" s="188"/>
      <c r="E25" s="44" t="s">
        <v>11</v>
      </c>
      <c r="F25" s="186" t="s">
        <v>28</v>
      </c>
      <c r="G25" s="187"/>
      <c r="H25" s="187"/>
      <c r="I25" s="188"/>
    </row>
    <row r="26" spans="2:9" s="7" customFormat="1" x14ac:dyDescent="0.4">
      <c r="B26" s="176" t="s">
        <v>23</v>
      </c>
      <c r="C26" s="30">
        <v>1</v>
      </c>
      <c r="D26" s="17" t="s">
        <v>3</v>
      </c>
      <c r="E26" s="38"/>
      <c r="F26" s="46"/>
      <c r="G26" s="46"/>
      <c r="H26" s="46"/>
      <c r="I26" s="47"/>
    </row>
    <row r="27" spans="2:9" s="7" customFormat="1" x14ac:dyDescent="0.4">
      <c r="B27" s="177"/>
      <c r="C27" s="31">
        <v>2</v>
      </c>
      <c r="D27" s="18" t="s">
        <v>4</v>
      </c>
      <c r="E27" s="69"/>
      <c r="F27" s="19"/>
      <c r="G27" s="19"/>
      <c r="H27" s="19"/>
      <c r="I27" s="20"/>
    </row>
    <row r="28" spans="2:9" s="7" customFormat="1" x14ac:dyDescent="0.4">
      <c r="B28" s="177"/>
      <c r="C28" s="31">
        <v>3</v>
      </c>
      <c r="D28" s="18" t="s">
        <v>5</v>
      </c>
      <c r="E28" s="69"/>
      <c r="F28" s="19"/>
      <c r="G28" s="19"/>
      <c r="H28" s="19"/>
      <c r="I28" s="20"/>
    </row>
    <row r="29" spans="2:9" s="7" customFormat="1" ht="30.6" customHeight="1" x14ac:dyDescent="0.4">
      <c r="B29" s="177"/>
      <c r="C29" s="31">
        <v>4</v>
      </c>
      <c r="D29" s="119" t="s">
        <v>59</v>
      </c>
      <c r="E29" s="69"/>
      <c r="F29" s="19"/>
      <c r="G29" s="19"/>
      <c r="H29" s="19"/>
      <c r="I29" s="20"/>
    </row>
    <row r="30" spans="2:9" s="7" customFormat="1" ht="31.15" customHeight="1" x14ac:dyDescent="0.4">
      <c r="B30" s="177"/>
      <c r="C30" s="31">
        <v>5</v>
      </c>
      <c r="D30" s="120" t="s">
        <v>60</v>
      </c>
      <c r="E30" s="69"/>
      <c r="F30" s="19"/>
      <c r="G30" s="19"/>
      <c r="H30" s="19"/>
      <c r="I30" s="20"/>
    </row>
    <row r="31" spans="2:9" s="7" customFormat="1" x14ac:dyDescent="0.4">
      <c r="B31" s="177"/>
      <c r="C31" s="31">
        <v>6</v>
      </c>
      <c r="D31" s="18" t="s">
        <v>14</v>
      </c>
      <c r="E31" s="69"/>
      <c r="F31" s="19"/>
      <c r="G31" s="19"/>
      <c r="H31" s="19"/>
      <c r="I31" s="20"/>
    </row>
    <row r="32" spans="2:9" s="7" customFormat="1" x14ac:dyDescent="0.4">
      <c r="B32" s="147"/>
      <c r="C32" s="31">
        <v>7</v>
      </c>
      <c r="D32" s="52" t="s">
        <v>6</v>
      </c>
      <c r="E32" s="70"/>
      <c r="F32" s="53"/>
      <c r="G32" s="19"/>
      <c r="H32" s="19"/>
      <c r="I32" s="20"/>
    </row>
    <row r="33" spans="2:9" s="7" customFormat="1" x14ac:dyDescent="0.4">
      <c r="B33" s="147"/>
      <c r="C33" s="31">
        <v>8</v>
      </c>
      <c r="D33" s="52" t="s">
        <v>7</v>
      </c>
      <c r="E33" s="70"/>
      <c r="F33" s="53"/>
      <c r="G33" s="19"/>
      <c r="H33" s="19"/>
      <c r="I33" s="20"/>
    </row>
    <row r="34" spans="2:9" s="7" customFormat="1" x14ac:dyDescent="0.4">
      <c r="B34" s="147"/>
      <c r="C34" s="31">
        <v>9</v>
      </c>
      <c r="D34" s="54" t="s">
        <v>8</v>
      </c>
      <c r="E34" s="70"/>
      <c r="F34" s="53"/>
      <c r="G34" s="19"/>
      <c r="H34" s="19"/>
      <c r="I34" s="20"/>
    </row>
    <row r="35" spans="2:9" s="7" customFormat="1" x14ac:dyDescent="0.4">
      <c r="B35" s="147"/>
      <c r="C35" s="31">
        <v>10</v>
      </c>
      <c r="D35" s="54" t="s">
        <v>9</v>
      </c>
      <c r="E35" s="70"/>
      <c r="F35" s="53"/>
      <c r="G35" s="19"/>
      <c r="H35" s="19"/>
      <c r="I35" s="20"/>
    </row>
    <row r="36" spans="2:9" s="7" customFormat="1" x14ac:dyDescent="0.4">
      <c r="B36" s="147"/>
      <c r="C36" s="31">
        <v>11</v>
      </c>
      <c r="D36" s="54" t="s">
        <v>10</v>
      </c>
      <c r="E36" s="71"/>
      <c r="F36" s="53"/>
      <c r="G36" s="19"/>
      <c r="H36" s="19"/>
      <c r="I36" s="20"/>
    </row>
    <row r="37" spans="2:9" s="7" customFormat="1" x14ac:dyDescent="0.4">
      <c r="B37" s="147"/>
      <c r="C37" s="51"/>
      <c r="D37" s="55"/>
      <c r="E37" s="72"/>
      <c r="F37" s="53"/>
      <c r="G37" s="19"/>
      <c r="H37" s="19"/>
      <c r="I37" s="20"/>
    </row>
    <row r="38" spans="2:9" s="7" customFormat="1" ht="20.25" thickBot="1" x14ac:dyDescent="0.45">
      <c r="B38" s="148"/>
      <c r="C38" s="56"/>
      <c r="D38" s="57"/>
      <c r="E38" s="73"/>
      <c r="F38" s="58"/>
      <c r="G38" s="22"/>
      <c r="H38" s="22"/>
      <c r="I38" s="21"/>
    </row>
    <row r="39" spans="2:9" s="7" customFormat="1" ht="20.25" thickBot="1" x14ac:dyDescent="0.45">
      <c r="B39" s="1"/>
      <c r="C39" s="8"/>
      <c r="D39" s="8" t="s">
        <v>2</v>
      </c>
      <c r="E39" s="125">
        <f>SUM(E26:E38)</f>
        <v>0</v>
      </c>
    </row>
    <row r="40" spans="2:9" s="7" customFormat="1" ht="20.25" thickBot="1" x14ac:dyDescent="0.45">
      <c r="B40" s="1"/>
      <c r="C40" s="8"/>
      <c r="D40" s="23"/>
    </row>
    <row r="41" spans="2:9" s="7" customFormat="1" ht="20.25" thickBot="1" x14ac:dyDescent="0.45">
      <c r="B41" s="127" t="s">
        <v>58</v>
      </c>
      <c r="C41" s="128"/>
      <c r="D41" s="129"/>
      <c r="E41" s="118">
        <f>E23-E39</f>
        <v>0</v>
      </c>
    </row>
  </sheetData>
  <mergeCells count="21">
    <mergeCell ref="H2:I2"/>
    <mergeCell ref="B4:D5"/>
    <mergeCell ref="E4:E5"/>
    <mergeCell ref="F4:F5"/>
    <mergeCell ref="G4:G5"/>
    <mergeCell ref="H4:I4"/>
    <mergeCell ref="B6:D6"/>
    <mergeCell ref="B8:D8"/>
    <mergeCell ref="B9:D9"/>
    <mergeCell ref="B10:D10"/>
    <mergeCell ref="B11:D11"/>
    <mergeCell ref="B26:B38"/>
    <mergeCell ref="B41:D41"/>
    <mergeCell ref="F15:I15"/>
    <mergeCell ref="C16:D16"/>
    <mergeCell ref="F16:I16"/>
    <mergeCell ref="B17:B20"/>
    <mergeCell ref="B21:B22"/>
    <mergeCell ref="B25:D25"/>
    <mergeCell ref="F25:I25"/>
    <mergeCell ref="B15:D15"/>
  </mergeCells>
  <phoneticPr fontId="2"/>
  <pageMargins left="0.39370078740157483" right="0.23622047244094491" top="0.39370078740157483" bottom="0.31496062992125984" header="0.31496062992125984" footer="0.15748031496062992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市民大会会計報告書（記載例）</vt:lpstr>
      <vt:lpstr>市民大会会計報告書（様式）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里見 篤司</dc:creator>
  <cp:lastModifiedBy>裕史 松本</cp:lastModifiedBy>
  <cp:lastPrinted>2023-04-11T14:37:16Z</cp:lastPrinted>
  <dcterms:created xsi:type="dcterms:W3CDTF">2017-07-21T07:45:12Z</dcterms:created>
  <dcterms:modified xsi:type="dcterms:W3CDTF">2023-10-09T14:32:53Z</dcterms:modified>
</cp:coreProperties>
</file>